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audit fees" sheetId="2" r:id="rId2"/>
    <sheet name="audit fees-1" sheetId="3" r:id="rId3"/>
    <sheet name="audit fees-2" sheetId="4" r:id="rId4"/>
    <sheet name="competitive compensation p" sheetId="5" r:id="rId5"/>
    <sheet name="company performance measur" sheetId="6" r:id="rId6"/>
    <sheet name="company performance measur-1" sheetId="7" r:id="rId7"/>
    <sheet name="company performance measur-2" sheetId="8" r:id="rId8"/>
    <sheet name="company performance measur-3" sheetId="9" r:id="rId9"/>
    <sheet name="vesting of psus in 2020" sheetId="10" r:id="rId10"/>
    <sheet name="vesting of psus in 2020-1" sheetId="11" r:id="rId11"/>
    <sheet name="vesting of psus in 2020-2" sheetId="12" r:id="rId12"/>
    <sheet name="vesting of psus in 2020-3" sheetId="13" r:id="rId13"/>
    <sheet name="vesting of ceo promotion s" sheetId="14" r:id="rId14"/>
    <sheet name="summary compensation" sheetId="15" r:id="rId15"/>
    <sheet name="No Title-1" sheetId="16" r:id="rId16"/>
    <sheet name="outstanding equity awards" sheetId="17" r:id="rId17"/>
    <sheet name="option exercises and stock" sheetId="18" r:id="rId18"/>
    <sheet name="nonqualified deferred comp" sheetId="19" r:id="rId19"/>
    <sheet name="andrew anagnost" sheetId="20" r:id="rId20"/>
    <sheet name="r scott herren" sheetId="21" r:id="rId21"/>
    <sheet name="steven m blum" sheetId="22" r:id="rId22"/>
    <sheet name="pascal w di fronzo" sheetId="23" r:id="rId23"/>
    <sheet name="carmel galvin" sheetId="24" r:id="rId24"/>
    <sheet name="carmel galvin-1" sheetId="25" r:id="rId25"/>
    <sheet name="carmel galvin-2" sheetId="26" r:id="rId26"/>
    <sheet name="director compensation" sheetId="27" r:id="rId27"/>
    <sheet name="No Title-2" sheetId="28" r:id="rId28"/>
    <sheet name="No Title-3" sheetId="29" r:id="rId29"/>
    <sheet name="No Title-4" sheetId="30" r:id="rId30"/>
    <sheet name="No Title-5" sheetId="31" r:id="rId31"/>
    <sheet name="No Title-6" sheetId="32" r:id="rId32"/>
    <sheet name="security ownership of cert" sheetId="33" r:id="rId33"/>
    <sheet name="security ownership of cert-1" sheetId="34" r:id="rId34"/>
    <sheet name="nongaap income loss from o" sheetId="35" r:id="rId35"/>
    <sheet name="free cash flow" sheetId="36" r:id="rId36"/>
    <sheet name="remaining performance obli" sheetId="37" r:id="rId37"/>
  </sheets>
  <definedNames/>
  <calcPr fullCalcOnLoad="1"/>
</workbook>
</file>

<file path=xl/sharedStrings.xml><?xml version="1.0" encoding="utf-8"?>
<sst xmlns="http://schemas.openxmlformats.org/spreadsheetml/2006/main" count="1079" uniqueCount="342">
  <si>
    <t>●
●</t>
  </si>
  <si>
    <t>Total ARR was $3.43 billion, an increase of 25% from fiscal 2019.
Total subscriptions were 4.87 million, an increase of 12% from fiscal 2019; of which subscription plan subscriptions were 4.47 million.</t>
  </si>
  <si>
    <t>●</t>
  </si>
  <si>
    <t>Deferred revenue was $3.01 billion,  an increase of 44% from fiscal 2019.</t>
  </si>
  <si>
    <t>Remaining performance obligations (deferred revenue plus unbilled deferred revenue) was $3.56 billion,  an increase of approximately 33% from fiscal 2019.*</t>
  </si>
  <si>
    <t>Income (loss) from operations was $343.0 million,  compared to $(25.0) million in fiscal 2019.</t>
  </si>
  <si>
    <t>Non-GAAP income (loss) from operations was $802.6 million,  an increase from $316.0 million in fiscal 2019.*</t>
  </si>
  <si>
    <t>Free cash flow was $1.36 billion,  an increase from $310.1 million in fiscal 2019.*</t>
  </si>
  <si>
    <t>Stock price increased by 34% in fiscal 2020, 70% over the last two fiscal years and 142% over the last three fiscal years.</t>
  </si>
  <si>
    <t>Audit Fees</t>
  </si>
  <si>
    <t>Fiscal 2020</t>
  </si>
  <si>
    <t>Fiscal 2019</t>
  </si>
  <si>
    <t>(in millions)</t>
  </si>
  <si>
    <t>Audit Fees (1)</t>
  </si>
  <si>
    <t>Audit-Related Fees (2)</t>
  </si>
  <si>
    <t>Tax Fees (3)</t>
  </si>
  <si>
    <t>All Other Fees (4)</t>
  </si>
  <si>
    <t>—</t>
  </si>
  <si>
    <t>Total</t>
  </si>
  <si>
    <t>Total ARR was $3.43 billion , an increase of 25% from fiscal 2019.</t>
  </si>
  <si>
    <t>Total ARR was $3.43 billion , an increase of 25% from fiscal 2019.
Income (loss) from operations was $343.0 million , compared to $(25.0) million in fiscal 2019.</t>
  </si>
  <si>
    <t>Non-GAAP income (loss) from operations was $802.6 million , an increase from $316.0 million in fiscal 2019.*</t>
  </si>
  <si>
    <t>Free cash flow was $1.36 billion , an increase from $310.1 million in fiscal 2019.*</t>
  </si>
  <si>
    <t>Competitive Compensation Positioning and Peer Group</t>
  </si>
  <si>
    <t>Company
Adobe Systems, Inc.</t>
  </si>
  <si>
    <t>Reported Fiscal Year
29-Nov-19</t>
  </si>
  <si>
    <t>1/31/2020 ($'s in billions)</t>
  </si>
  <si>
    <t>Revenue ($'s in Billions)
11.17</t>
  </si>
  <si>
    <t>Market Capitalization as of
169.37</t>
  </si>
  <si>
    <t>Akamai Technologies, Inc.</t>
  </si>
  <si>
    <t>31-Dec-19</t>
  </si>
  <si>
    <t>Ansys, Inc.</t>
  </si>
  <si>
    <t>CA, Inc.</t>
  </si>
  <si>
    <t>31-Mar-18</t>
  </si>
  <si>
    <t>N/A</t>
  </si>
  <si>
    <t>Cadence Design Systems, Inc.</t>
  </si>
  <si>
    <t>28-Dec-19</t>
  </si>
  <si>
    <t>Citrix Systems, Inc.</t>
  </si>
  <si>
    <t>Electronic Arts, Inc.</t>
  </si>
  <si>
    <t>31-Mar-19</t>
  </si>
  <si>
    <t>Intuit Inc.</t>
  </si>
  <si>
    <t>31-Jul-19</t>
  </si>
  <si>
    <t>Juniper Networks, Inc.</t>
  </si>
  <si>
    <t>NetApp, Inc.</t>
  </si>
  <si>
    <t>26-Apr-19</t>
  </si>
  <si>
    <t>Nuance Communications, Inc.</t>
  </si>
  <si>
    <t>30-Sep-19</t>
  </si>
  <si>
    <t>PTC Inc.</t>
  </si>
  <si>
    <t>Red Hat, Inc.</t>
  </si>
  <si>
    <t>28-Feb-19</t>
  </si>
  <si>
    <t>salesforce.com, inc.</t>
  </si>
  <si>
    <t>31-Jan-20</t>
  </si>
  <si>
    <t>Splunk Inc.</t>
  </si>
  <si>
    <t>Symantec Corporation</t>
  </si>
  <si>
    <t>29-Mar-19</t>
  </si>
  <si>
    <t>Synopsys, Inc.</t>
  </si>
  <si>
    <t>31-Oct-19</t>
  </si>
  <si>
    <t>Workday, Inc.</t>
  </si>
  <si>
    <t>Autodesk, Inc.</t>
  </si>
  <si>
    <t>Autodesk Percentile Ranking</t>
  </si>
  <si>
    <t>39%</t>
  </si>
  <si>
    <t>81%</t>
  </si>
  <si>
    <t>Company Performance Measures and Performance</t>
  </si>
  <si>
    <t>Performance Metric</t>
  </si>
  <si>
    <t>Weighting</t>
  </si>
  <si>
    <t>Actual</t>
  </si>
  <si>
    <t>Target</t>
  </si>
  <si>
    <t>Funding %</t>
  </si>
  <si>
    <t>Total ARR</t>
  </si>
  <si>
    <t>70%</t>
  </si>
  <si>
    <t>$3,429M</t>
  </si>
  <si>
    <t>$3,543M</t>
  </si>
  <si>
    <t>87.2%</t>
  </si>
  <si>
    <t>Non-GAAP Operating Income</t>
  </si>
  <si>
    <t>30%</t>
  </si>
  <si>
    <t>$803M</t>
  </si>
  <si>
    <t>$860M</t>
  </si>
  <si>
    <t>86.7%</t>
  </si>
  <si>
    <t>100%</t>
  </si>
  <si>
    <t>87.0%</t>
  </si>
  <si>
    <t>Named Executive Officer</t>
  </si>
  <si>
    <t>Short-Term
Incentive
Target as a
Percentage of
Base Salary</t>
  </si>
  <si>
    <t>Short-Term
Incentive Target</t>
  </si>
  <si>
    <t>Short-Term
Incentive Payout</t>
  </si>
  <si>
    <t>Short-Term
Incentive
Payout as a
Percentage of
Target</t>
  </si>
  <si>
    <t>Andrew Anagnost</t>
  </si>
  <si>
    <t>125%</t>
  </si>
  <si>
    <t>R. Scott Herren</t>
  </si>
  <si>
    <t>75%</t>
  </si>
  <si>
    <t>Steven M. Blum</t>
  </si>
  <si>
    <t>Pascal W. Di Fronzo</t>
  </si>
  <si>
    <t>Carmel Galvin</t>
  </si>
  <si>
    <t>Target Value of PSU + RSU 
 Award</t>
  </si>
  <si>
    <t>Target PSU Award (#)  (1)</t>
  </si>
  <si>
    <t>RSU Award (#)  (1)</t>
  </si>
  <si>
    <t>Fiscal 2020 (First PSU Tranche)
Fiscal 2020 Target Shares</t>
  </si>
  <si>
    <t>Fiscal 2021 (Second PSU Tranche)
Fiscal 2021 Target Shares</t>
  </si>
  <si>
    <t>Fiscal 2022 (Third PSU Tranche)
Fiscal 2022 Target Shares</t>
  </si>
  <si>
    <t>Multiplied by:</t>
  </si>
  <si>
    <t>Fiscal 2020 Financial Performance 
 (0%-150% of Target)</t>
  </si>
  <si>
    <t>Fiscal 2021 Financial Performance 
 (0%-150% of Target)</t>
  </si>
  <si>
    <t>Fiscal 2022 Financial Performance 
 (0%-150% of Target)</t>
  </si>
  <si>
    <t>Fiscal 2020 Relative TSR 
 (+/- 33%)</t>
  </si>
  <si>
    <t>Fiscal 2020-2021 Relative TSR  
 (+/- 33%)</t>
  </si>
  <si>
    <t>Fiscal 2020-2022 Relative TSR  
 (+/- 33%)</t>
  </si>
  <si>
    <t>Vesting of PSUs in 2020</t>
  </si>
  <si>
    <t>$3,492M</t>
  </si>
  <si>
    <t>Free Cash Flow</t>
  </si>
  <si>
    <t>$1,362M</t>
  </si>
  <si>
    <t>$1,359M</t>
  </si>
  <si>
    <t>100.2%</t>
  </si>
  <si>
    <t>91.1%</t>
  </si>
  <si>
    <t>Performance Period</t>
  </si>
  <si>
    <t>Autodesk TSR  (1)</t>
  </si>
  <si>
    <t>Percentile Rank  (2)</t>
  </si>
  <si>
    <t>Payout Multiplier</t>
  </si>
  <si>
    <t>Fiscal 2018 - Fiscal 2020</t>
  </si>
  <si>
    <t>144.1%</t>
  </si>
  <si>
    <t>60th Percentile</t>
  </si>
  <si>
    <t>108%</t>
  </si>
  <si>
    <t>Fiscal 2019 - Fiscal 2020</t>
  </si>
  <si>
    <t>77.8%</t>
  </si>
  <si>
    <t>64th Percentile</t>
  </si>
  <si>
    <t>111%</t>
  </si>
  <si>
    <t>36.1%</t>
  </si>
  <si>
    <t>54th Percentile</t>
  </si>
  <si>
    <t>106%</t>
  </si>
  <si>
    <t>March 2017</t>
  </si>
  <si>
    <t>Percent of PSU Target 
 Award 98.4%</t>
  </si>
  <si>
    <t>3rd Tranche</t>
  </si>
  <si>
    <t>:</t>
  </si>
  <si>
    <t>X</t>
  </si>
  <si>
    <t>Relative TSR</t>
  </si>
  <si>
    <t>Fiscal 2018 Award</t>
  </si>
  <si>
    <t>March 2018</t>
  </si>
  <si>
    <t>Fiscal 2020 Financial Goal</t>
  </si>
  <si>
    <t>Percent of PSU Target 
 Award 101.1%</t>
  </si>
  <si>
    <t>2nd Tranche</t>
  </si>
  <si>
    <t>Attainment</t>
  </si>
  <si>
    <t>Fiscal 2019 Award</t>
  </si>
  <si>
    <t>March 2019</t>
  </si>
  <si>
    <t>Percent of PSU Target 
 Award 96.6%</t>
  </si>
  <si>
    <t>1st Tranche</t>
  </si>
  <si>
    <t>Fiscal 2020 Award</t>
  </si>
  <si>
    <t>March 2017 Award 
 3 rd  Tranche</t>
  </si>
  <si>
    <t>March 2018 Award 
 2 nd  Tranche</t>
  </si>
  <si>
    <t>March 2019 Award 
 1 st  Tranche</t>
  </si>
  <si>
    <t>Target 
 Number of 
 PSUs</t>
  </si>
  <si>
    <t>Actual Number 
 of PSUs 
 Earned</t>
  </si>
  <si>
    <t>Actual 
 Number of 
 PSUs Earned</t>
  </si>
  <si>
    <t>Carmel Galvin  (1)</t>
  </si>
  <si>
    <t>Vesting of CEO Promotion Stock</t>
  </si>
  <si>
    <t>Total ARR  (1)</t>
  </si>
  <si>
    <t>50%</t>
  </si>
  <si>
    <t>$3,276M</t>
  </si>
  <si>
    <t>44.1%</t>
  </si>
  <si>
    <t>Free Cash Flow per share</t>
  </si>
  <si>
    <t>54.0%</t>
  </si>
  <si>
    <t>98.1%</t>
  </si>
  <si>
    <t>Summary Compensation</t>
  </si>
  <si>
    <t>Fiscal</t>
  </si>
  <si>
    <t>Salary</t>
  </si>
  <si>
    <t>Bonus</t>
  </si>
  <si>
    <t>Stock
Awards</t>
  </si>
  <si>
    <t>Non-Equity
Incentive
Plan
Compensation</t>
  </si>
  <si>
    <t>All Other
Compensation</t>
  </si>
  <si>
    <t>and Principal Position</t>
  </si>
  <si>
    <t>Year</t>
  </si>
  <si>
    <t>($)</t>
  </si>
  <si>
    <t>($) (f)</t>
  </si>
  <si>
    <t>Chief Executive Officer and</t>
  </si>
  <si>
    <t>President (a)</t>
  </si>
  <si>
    <t>R. Scott Herren,</t>
  </si>
  <si>
    <t>Senior Vice President and</t>
  </si>
  <si>
    <t>Chief Financial Officer (b)</t>
  </si>
  <si>
    <t>Steven M. Blum,</t>
  </si>
  <si>
    <t>Senior Vice President,</t>
  </si>
  <si>
    <t>Worldwide Field Operations (c)</t>
  </si>
  <si>
    <t>Pascal W. Di Fronzo,</t>
  </si>
  <si>
    <t>Senior Vice President, Corporate</t>
  </si>
  <si>
    <t>Affairs, Chief Legal Officer and</t>
  </si>
  <si>
    <t>Secretary (d)</t>
  </si>
  <si>
    <t>Senior Vice President, People and</t>
  </si>
  <si>
    <t>Places and Chief Human Resources</t>
  </si>
  <si>
    <t>Officer (e)</t>
  </si>
  <si>
    <t>Estimated Future Payouts Under Non- 
 Equity Incentive Plan Awards (a)</t>
  </si>
  <si>
    <t>Estimated Future Payouts Under  
 Equity Incentive Plan Awards (b)</t>
  </si>
  <si>
    <t>All Other 
 Stock 
 Awards: 
 Number of 
 Shares of 
 Stock (#)(c)</t>
  </si>
  <si>
    <t>Grant Date 
 Fair Value 
 of Stock 
 Awards ($) 
 (d)</t>
  </si>
  <si>
    <t>Named 
 Executive 
 Officer</t>
  </si>
  <si>
    <t>Grant 
 Date</t>
  </si>
  <si>
    <t>Threshold 
 ($)</t>
  </si>
  <si>
    <t>Target ($)</t>
  </si>
  <si>
    <t>Maximum ($)</t>
  </si>
  <si>
    <t>Threshold 
 (#)</t>
  </si>
  <si>
    <t>Target 
 (#)</t>
  </si>
  <si>
    <t>Maximum (#)</t>
  </si>
  <si>
    <t>Andrew</t>
  </si>
  <si>
    <t>3/21/2019</t>
  </si>
  <si>
    <t>Anagnost</t>
  </si>
  <si>
    <t>R. Scott</t>
  </si>
  <si>
    <t>Herren</t>
  </si>
  <si>
    <t>Steve M.</t>
  </si>
  <si>
    <t>Blum</t>
  </si>
  <si>
    <t>Pascal W.</t>
  </si>
  <si>
    <t>Di Fronzo</t>
  </si>
  <si>
    <t>Carmel</t>
  </si>
  <si>
    <t>Galvin</t>
  </si>
  <si>
    <t>Outstanding Equity Awards at Fiscal 2020 Year End</t>
  </si>
  <si>
    <t>Stock Awards</t>
  </si>
  <si>
    <t>Number of 
 Shares of 
 Stock That 
 Have Not 
 Vested (#)</t>
  </si>
  <si>
    <t>Market Value 
 of 
 Shares of 
 Stock 
 That Have Not 
 Vested ($) (a)</t>
  </si>
  <si>
    <t>Equity Incentive 
 Plan Awards: 
 Number of 
 Unearned 
 Shares That Have 
 Not Vested (#)</t>
  </si>
  <si>
    <t>Equity Incentive 
 Plan Awards: 
 Market or Payout 
 Value of Unearned 
 Shares That 
 Have Not 
 Vested ($) (a)</t>
  </si>
  <si>
    <t>3/14/2017</t>
  </si>
  <si>
    <t>(b)</t>
  </si>
  <si>
    <t>6/19/2017</t>
  </si>
  <si>
    <t>(e)</t>
  </si>
  <si>
    <t>3/21/2018</t>
  </si>
  <si>
    <t>(c)</t>
  </si>
  <si>
    <t>(d)</t>
  </si>
  <si>
    <t>3/5/2018</t>
  </si>
  <si>
    <t>Option Exercises and Stock Vested at Fiscal 2020 Year End</t>
  </si>
  <si>
    <t>Number of</t>
  </si>
  <si>
    <t>Shares Acquired on</t>
  </si>
  <si>
    <t>Value Realized on</t>
  </si>
  <si>
    <t>Vesting (#)</t>
  </si>
  <si>
    <t>Vesting ($) (a)</t>
  </si>
  <si>
    <t>Nonqualified Deferred Compensation for Fiscal 2020</t>
  </si>
  <si>
    <t>Executive
Contributions
(Distributions)
in Fiscal
Year ($)</t>
  </si>
  <si>
    <t>Aggregate
Earnings/
(Losses) in
Fiscal Year ($) (a)</t>
  </si>
  <si>
    <t>Aggregate
Balance at
Fiscal Year End ($)</t>
  </si>
  <si>
    <t>Executive Benefits and Payments</t>
  </si>
  <si>
    <t>Voluntary
Termination
on
1/31/2020 ($)</t>
  </si>
  <si>
    <t>Involuntary
Not For Cause
or Voluntary
for Good
Reason
(Except Change
in Control)
Termination on
1/31/2020 ($)</t>
  </si>
  <si>
    <t>For Cause
Termination
on
1/31/2020 ($)</t>
  </si>
  <si>
    <t>Involuntary
Not for Cause
or Voluntary
For Good
Reason
(Change in
Control)
Termination on
1/31/2020 ($)</t>
  </si>
  <si>
    <t>Disability on
1/31/2020 ($)</t>
  </si>
  <si>
    <t>Death on
1/31/2020 ($)</t>
  </si>
  <si>
    <t>Compensation:</t>
  </si>
  <si>
    <t>Base Salary (1)</t>
  </si>
  <si>
    <t>Short-Term Cash Incentive</t>
  </si>
  <si>
    <t>Plan (EIP) (2)</t>
  </si>
  <si>
    <t>Equity Awards (3)</t>
  </si>
  <si>
    <t>Benefits and perquisites:</t>
  </si>
  <si>
    <t>Health Insurance (4)</t>
  </si>
  <si>
    <t>Disability Income (5)</t>
  </si>
  <si>
    <t>Accidental Death or</t>
  </si>
  <si>
    <t>Dismemberment (6)</t>
  </si>
  <si>
    <t>Life Insurance (7)</t>
  </si>
  <si>
    <t>Total Executive Benefits and</t>
  </si>
  <si>
    <t>Payments Upon Separation</t>
  </si>
  <si>
    <t>Short-Term Cash</t>
  </si>
  <si>
    <t>Incentive Plan (EIP) (2)</t>
  </si>
  <si>
    <t>Member of the Board of Directors</t>
  </si>
  <si>
    <t>$75,000 and 
 RSUs ($250,000 equivalent)</t>
  </si>
  <si>
    <t>Non-executive Chairman of the Board</t>
  </si>
  <si>
    <t>an additional</t>
  </si>
  <si>
    <t>Chair of the Audit Committee</t>
  </si>
  <si>
    <t>Chair of the Compensation and Human Resources Committee</t>
  </si>
  <si>
    <t>Chair of the Corporate Governance and Nominating Committee</t>
  </si>
  <si>
    <t>Non-Employee Director Annual Compensation Cycle  
 June 13, 2019 Annual Stockholder Meeting - June 18, 2020 Annual Stockholder Meeting</t>
  </si>
  <si>
    <t>Director</t>
  </si>
  <si>
    <t>% Annual Fees Elected to Convert to 
 RSUs 
 (June 13, 2018 - June 12, 2019)</t>
  </si>
  <si>
    <t>% Annual Fees Elected to Convert to 
 RSUs 
 (June 13, 2019 - June 18, 2020)</t>
  </si>
  <si>
    <t>Stacy J. Smith</t>
  </si>
  <si>
    <t>Karen Blasing</t>
  </si>
  <si>
    <t>Reid French</t>
  </si>
  <si>
    <t>Dr. Ayanna Howard (a)</t>
  </si>
  <si>
    <t>Blake Irving (a)</t>
  </si>
  <si>
    <t>Mary T. McDowell</t>
  </si>
  <si>
    <t>Stephen Milligan</t>
  </si>
  <si>
    <t>Lorrie M. Norrington</t>
  </si>
  <si>
    <t>Betsy Rafael</t>
  </si>
  <si>
    <t>Former Directors:</t>
  </si>
  <si>
    <t>Crawford W. Beveridge (b)</t>
  </si>
  <si>
    <t>Director Compensation</t>
  </si>
  <si>
    <t>Current Directors (a)</t>
  </si>
  <si>
    <t>Fees Earned or 
 Paid in Cash 
 ($) (b)</t>
  </si>
  <si>
    <t>Stock Awards 
 ($) (c)</t>
  </si>
  <si>
    <t>Total 
 ($)</t>
  </si>
  <si>
    <t>Dr. Ayanna Howard</t>
  </si>
  <si>
    <t>Blake Irving</t>
  </si>
  <si>
    <t>Crawford W. Beveridge</t>
  </si>
  <si>
    <t>Current Directors</t>
  </si>
  <si>
    <t>Fees Actually Paid in Cash ($)</t>
  </si>
  <si>
    <t>Restricted Stock Unit</t>
  </si>
  <si>
    <t>Total Number 
 of Shares (#)</t>
  </si>
  <si>
    <t>Number of Shares 
 Representing the 
 20% Premium (#)</t>
  </si>
  <si>
    <t>Grant Date Fair 
 Value of Stock 
 Awards ($)</t>
  </si>
  <si>
    <t>Grant Date Fair Value of the 
 20% Premium of the Stock 
 Awards ($)</t>
  </si>
  <si>
    <t>Total 
 Number of 
 Shares (#)</t>
  </si>
  <si>
    <t>Grant Date Fair Value 
 of the 20% Premium of 
 the Stock Awards ($)</t>
  </si>
  <si>
    <t>Grant Date(s)</t>
  </si>
  <si>
    <t>Number of 
 Shares (#)</t>
  </si>
  <si>
    <t>6/12/2019</t>
  </si>
  <si>
    <t>9/24/2019</t>
  </si>
  <si>
    <t>3/22/2019</t>
  </si>
  <si>
    <t>Aggregate Number of Shares 
 Underlying Outstanding Restricted 
 Stock Units</t>
  </si>
  <si>
    <t>SECURITY OWNERSHIP OF CERTAIN BENEFICIAL OWNERS AND MANAGEMENT</t>
  </si>
  <si>
    <t>5% Stockholders, Directors and Officers (1)</t>
  </si>
  <si>
    <t>Common Stock 
 Beneficially 
 Owned (2)</t>
  </si>
  <si>
    <t>Percentage 
 Beneficially 
 Owned (3)</t>
  </si>
  <si>
    <t>Principal Stockholders:</t>
  </si>
  <si>
    <t>The Vanguard Group, Inc. (4)</t>
  </si>
  <si>
    <t>7.9%</t>
  </si>
  <si>
    <t>BlackRock, Inc. (5)</t>
  </si>
  <si>
    <t>8.3%</t>
  </si>
  <si>
    <t>Capital World Investors (6)</t>
  </si>
  <si>
    <t>6.3%</t>
  </si>
  <si>
    <t>Capital Research Global Investors (7)</t>
  </si>
  <si>
    <t>5.2%</t>
  </si>
  <si>
    <t>Non-Employee Directors:</t>
  </si>
  <si>
    <t>*</t>
  </si>
  <si>
    <t>Reid French (8)</t>
  </si>
  <si>
    <t>Dr. Ayanna Howard (9)</t>
  </si>
  <si>
    <t>Stephen Milligan (10)</t>
  </si>
  <si>
    <t>Named Executive Officers:</t>
  </si>
  <si>
    <t>Carmel Gavin</t>
  </si>
  <si>
    <t>All directors and executive officers as a group (14 individuals)</t>
  </si>
  <si>
    <t>with respect to 11,491,529 shares, sole dispositive power with respect to 11,491,718 shares and shared voting and shared dispositive power with respect to 0 shares. The address of Capital Research Global Investors is 333 South Hope Street Los Angeles, CA 90071.</t>
  </si>
  <si>
    <t>Includes 20 shares held indirectly by trust.</t>
  </si>
  <si>
    <t>Upon appointment to the Board on September 24, 2019, Dr. Howard was granted 1,230 restricted stock units, none of which vest within 60 days of March 31, 2020.</t>
  </si>
  <si>
    <t>Includes 1,110 shares held indirectly by trust.</t>
  </si>
  <si>
    <t>Non-GAAP income (loss) from operations</t>
  </si>
  <si>
    <t>Fiscal Year Ended January 31,</t>
  </si>
  <si>
    <t>2020</t>
  </si>
  <si>
    <t>2019</t>
  </si>
  <si>
    <t>GAAP income (loss) from operations</t>
  </si>
  <si>
    <t>Stock-based compensation expense</t>
  </si>
  <si>
    <t>Amortization of developed technology</t>
  </si>
  <si>
    <t>Amortization of purchased intangibles</t>
  </si>
  <si>
    <t>CEO transition costs</t>
  </si>
  <si>
    <t>Acquisition related costs</t>
  </si>
  <si>
    <t>Restructuring and other exit costs, net</t>
  </si>
  <si>
    <t>Non-GAAP income from operations</t>
  </si>
  <si>
    <t>Cash flow from operating activities</t>
  </si>
  <si>
    <t>Capital expenditures</t>
  </si>
  <si>
    <t>Free cash flow</t>
  </si>
  <si>
    <t>Remaining Performance Obligations</t>
  </si>
  <si>
    <t>Deferred revenue</t>
  </si>
  <si>
    <t>Unbilled deferred revenue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</si>
</sst>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\(#,##0_);[RED]\(#,##0\)"/>
    <numFmt numFmtId="170" formatCode="&quot;($&quot;#,##0.00_);[RED]&quot;($&quot;#,##0.00\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65" fontId="0" fillId="0" borderId="0" xfId="0" applyNumberFormat="1" applyBorder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s="1" t="s">
        <v>0</v>
      </c>
      <c r="B2" s="2" t="s">
        <v>1</v>
      </c>
    </row>
    <row r="3" spans="1:2" ht="15">
      <c r="A3" t="s">
        <v>2</v>
      </c>
      <c r="B3" t="s">
        <v>3</v>
      </c>
    </row>
    <row r="4" spans="1:2" ht="15">
      <c r="A4" t="s">
        <v>2</v>
      </c>
      <c r="B4" t="s">
        <v>4</v>
      </c>
    </row>
    <row r="5" spans="1:2" ht="15">
      <c r="A5" t="s">
        <v>2</v>
      </c>
      <c r="B5" t="s">
        <v>5</v>
      </c>
    </row>
    <row r="6" spans="1:2" ht="15">
      <c r="A6" t="s">
        <v>2</v>
      </c>
      <c r="B6" t="s">
        <v>6</v>
      </c>
    </row>
    <row r="7" spans="1:2" ht="15">
      <c r="A7" t="s">
        <v>2</v>
      </c>
      <c r="B7" t="s">
        <v>7</v>
      </c>
    </row>
    <row r="8" spans="1:2" ht="15">
      <c r="A8" t="s">
        <v>2</v>
      </c>
      <c r="B8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3" t="s">
        <v>105</v>
      </c>
      <c r="B2" s="3"/>
      <c r="C2" s="3"/>
      <c r="D2" s="3"/>
      <c r="E2" s="3"/>
      <c r="F2" s="3"/>
    </row>
    <row r="4" spans="1:17" ht="15">
      <c r="A4" s="8" t="s">
        <v>63</v>
      </c>
      <c r="B4" s="12"/>
      <c r="C4" s="3" t="s">
        <v>64</v>
      </c>
      <c r="D4" s="3"/>
      <c r="E4" s="3"/>
      <c r="F4" s="12"/>
      <c r="G4" s="3" t="s">
        <v>65</v>
      </c>
      <c r="H4" s="3"/>
      <c r="I4" s="3"/>
      <c r="J4" s="9"/>
      <c r="K4" s="3" t="s">
        <v>66</v>
      </c>
      <c r="L4" s="3"/>
      <c r="M4" s="3"/>
      <c r="N4" s="12"/>
      <c r="O4" s="3" t="s">
        <v>67</v>
      </c>
      <c r="P4" s="3"/>
      <c r="Q4" s="3"/>
    </row>
    <row r="5" spans="1:17" ht="15">
      <c r="A5" s="8" t="s">
        <v>68</v>
      </c>
      <c r="B5" s="9"/>
      <c r="C5" s="9"/>
      <c r="D5" s="9" t="s">
        <v>69</v>
      </c>
      <c r="E5" s="9"/>
      <c r="F5" s="9"/>
      <c r="G5" s="9"/>
      <c r="H5" s="9" t="s">
        <v>106</v>
      </c>
      <c r="I5" s="9"/>
      <c r="J5" s="9"/>
      <c r="K5" s="9"/>
      <c r="L5" s="9" t="s">
        <v>71</v>
      </c>
      <c r="M5" s="9"/>
      <c r="N5" s="9"/>
      <c r="O5" s="9"/>
      <c r="P5" s="9" t="s">
        <v>72</v>
      </c>
      <c r="Q5" s="9"/>
    </row>
    <row r="6" spans="1:17" ht="15">
      <c r="A6" t="s">
        <v>107</v>
      </c>
      <c r="B6" s="9"/>
      <c r="C6" s="9"/>
      <c r="D6" s="9" t="s">
        <v>74</v>
      </c>
      <c r="E6" s="9"/>
      <c r="F6" s="9"/>
      <c r="G6" s="9"/>
      <c r="H6" s="9" t="s">
        <v>108</v>
      </c>
      <c r="I6" s="9"/>
      <c r="J6" s="9"/>
      <c r="K6" s="9"/>
      <c r="L6" s="9" t="s">
        <v>109</v>
      </c>
      <c r="M6" s="9"/>
      <c r="N6" s="9"/>
      <c r="O6" s="9"/>
      <c r="P6" s="9" t="s">
        <v>110</v>
      </c>
      <c r="Q6" s="9"/>
    </row>
    <row r="7" spans="1:17" ht="15">
      <c r="A7" s="8" t="s">
        <v>18</v>
      </c>
      <c r="B7" s="9"/>
      <c r="C7" s="9"/>
      <c r="D7" s="12" t="s">
        <v>78</v>
      </c>
      <c r="E7" s="9"/>
      <c r="F7" s="9"/>
      <c r="N7" s="9"/>
      <c r="O7" s="9"/>
      <c r="P7" s="12" t="s">
        <v>111</v>
      </c>
      <c r="Q7" s="9"/>
    </row>
  </sheetData>
  <sheetProtection selectLockedCells="1" selectUnlockedCells="1"/>
  <mergeCells count="5">
    <mergeCell ref="A2:F2"/>
    <mergeCell ref="C4:E4"/>
    <mergeCell ref="G4:I4"/>
    <mergeCell ref="K4:M4"/>
    <mergeCell ref="O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5.7109375" style="0" customWidth="1"/>
    <col min="7" max="9" width="8.7109375" style="0" customWidth="1"/>
    <col min="10" max="10" width="4.7109375" style="0" customWidth="1"/>
    <col min="11" max="16384" width="8.7109375" style="0" customWidth="1"/>
  </cols>
  <sheetData>
    <row r="2" spans="1:11" ht="15">
      <c r="A2" s="8" t="s">
        <v>112</v>
      </c>
      <c r="C2" s="8" t="s">
        <v>113</v>
      </c>
      <c r="D2" s="9"/>
      <c r="E2" s="3" t="s">
        <v>114</v>
      </c>
      <c r="F2" s="3"/>
      <c r="G2" s="3"/>
      <c r="H2" s="9"/>
      <c r="I2" s="3" t="s">
        <v>115</v>
      </c>
      <c r="J2" s="3"/>
      <c r="K2" s="3"/>
    </row>
    <row r="3" spans="1:10" ht="15">
      <c r="A3" t="s">
        <v>116</v>
      </c>
      <c r="C3" s="9" t="s">
        <v>117</v>
      </c>
      <c r="D3" s="7"/>
      <c r="F3" s="9" t="s">
        <v>118</v>
      </c>
      <c r="G3" s="9"/>
      <c r="H3" s="9"/>
      <c r="I3" s="9"/>
      <c r="J3" s="7" t="s">
        <v>119</v>
      </c>
    </row>
    <row r="4" spans="1:10" ht="15">
      <c r="A4" t="s">
        <v>120</v>
      </c>
      <c r="C4" s="9" t="s">
        <v>121</v>
      </c>
      <c r="D4" s="7"/>
      <c r="F4" s="9" t="s">
        <v>122</v>
      </c>
      <c r="G4" s="9"/>
      <c r="H4" s="9"/>
      <c r="I4" s="9"/>
      <c r="J4" s="7" t="s">
        <v>123</v>
      </c>
    </row>
    <row r="5" spans="1:10" ht="15">
      <c r="A5" t="s">
        <v>10</v>
      </c>
      <c r="C5" s="9" t="s">
        <v>124</v>
      </c>
      <c r="D5" s="7"/>
      <c r="F5" s="9" t="s">
        <v>125</v>
      </c>
      <c r="G5" s="9"/>
      <c r="H5" s="9"/>
      <c r="I5" s="9"/>
      <c r="J5" s="7" t="s">
        <v>126</v>
      </c>
    </row>
  </sheetData>
  <sheetProtection selectLockedCells="1" selectUnlockedCells="1"/>
  <mergeCells count="2">
    <mergeCell ref="E2:G2"/>
    <mergeCell ref="I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26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36.7109375" style="0" customWidth="1"/>
    <col min="8" max="16384" width="8.7109375" style="0" customWidth="1"/>
  </cols>
  <sheetData>
    <row r="2" spans="1:7" ht="39.75" customHeight="1">
      <c r="A2" t="s">
        <v>127</v>
      </c>
      <c r="E2" t="s">
        <v>116</v>
      </c>
      <c r="G2" s="1" t="s">
        <v>128</v>
      </c>
    </row>
    <row r="3" spans="1:6" ht="15">
      <c r="A3" t="s">
        <v>129</v>
      </c>
      <c r="B3" s="8" t="s">
        <v>130</v>
      </c>
      <c r="D3" s="8" t="s">
        <v>131</v>
      </c>
      <c r="E3" t="s">
        <v>132</v>
      </c>
      <c r="F3" s="8" t="e">
        <f>#N/A</f>
        <v>#N/A</v>
      </c>
    </row>
    <row r="4" spans="1:5" ht="15">
      <c r="A4" t="s">
        <v>133</v>
      </c>
      <c r="E4" t="s">
        <v>119</v>
      </c>
    </row>
    <row r="5" spans="1:7" ht="39.75" customHeight="1">
      <c r="A5" t="s">
        <v>134</v>
      </c>
      <c r="C5" t="s">
        <v>135</v>
      </c>
      <c r="E5" t="s">
        <v>120</v>
      </c>
      <c r="G5" s="1" t="s">
        <v>136</v>
      </c>
    </row>
    <row r="6" spans="1:6" ht="15">
      <c r="A6" t="s">
        <v>137</v>
      </c>
      <c r="B6" s="8" t="s">
        <v>130</v>
      </c>
      <c r="C6" t="s">
        <v>138</v>
      </c>
      <c r="D6" s="8" t="s">
        <v>131</v>
      </c>
      <c r="E6" t="s">
        <v>132</v>
      </c>
      <c r="F6" s="8" t="e">
        <f>#N/A</f>
        <v>#N/A</v>
      </c>
    </row>
    <row r="7" spans="1:5" ht="15">
      <c r="A7" t="s">
        <v>139</v>
      </c>
      <c r="C7" t="s">
        <v>111</v>
      </c>
      <c r="E7" t="s">
        <v>123</v>
      </c>
    </row>
    <row r="8" spans="1:7" ht="39.75" customHeight="1">
      <c r="A8" t="s">
        <v>140</v>
      </c>
      <c r="E8" t="s">
        <v>10</v>
      </c>
      <c r="G8" s="1" t="s">
        <v>141</v>
      </c>
    </row>
    <row r="9" spans="1:6" ht="15">
      <c r="A9" t="s">
        <v>142</v>
      </c>
      <c r="B9" s="8" t="s">
        <v>130</v>
      </c>
      <c r="D9" s="8" t="s">
        <v>131</v>
      </c>
      <c r="E9" t="s">
        <v>132</v>
      </c>
      <c r="F9" s="8" t="e">
        <f>#N/A</f>
        <v>#N/A</v>
      </c>
    </row>
    <row r="10" spans="1:5" ht="15">
      <c r="A10" t="s">
        <v>143</v>
      </c>
      <c r="E10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5.7109375" style="0" customWidth="1"/>
    <col min="12" max="12" width="8.7109375" style="0" customWidth="1"/>
    <col min="13" max="13" width="32.7109375" style="0" customWidth="1"/>
    <col min="14" max="16384" width="8.7109375" style="0" customWidth="1"/>
  </cols>
  <sheetData>
    <row r="2" spans="3:13" ht="39.75" customHeight="1">
      <c r="C2" s="15" t="s">
        <v>144</v>
      </c>
      <c r="D2" s="15"/>
      <c r="E2" s="15"/>
      <c r="G2" s="15" t="s">
        <v>145</v>
      </c>
      <c r="H2" s="15"/>
      <c r="I2" s="15"/>
      <c r="K2" s="15" t="s">
        <v>146</v>
      </c>
      <c r="L2" s="15"/>
      <c r="M2" s="15"/>
    </row>
    <row r="3" spans="1:13" ht="39.75" customHeight="1">
      <c r="A3" s="8" t="s">
        <v>80</v>
      </c>
      <c r="C3" s="2" t="s">
        <v>147</v>
      </c>
      <c r="E3" s="2" t="s">
        <v>148</v>
      </c>
      <c r="G3" s="2" t="s">
        <v>147</v>
      </c>
      <c r="I3" s="2" t="s">
        <v>149</v>
      </c>
      <c r="K3" s="2" t="s">
        <v>147</v>
      </c>
      <c r="M3" s="2" t="s">
        <v>149</v>
      </c>
    </row>
    <row r="4" spans="1:13" ht="15">
      <c r="A4" t="s">
        <v>85</v>
      </c>
      <c r="B4" s="9"/>
      <c r="C4" s="17">
        <v>5775</v>
      </c>
      <c r="D4" s="9"/>
      <c r="E4" s="17">
        <v>5682</v>
      </c>
      <c r="F4" s="9"/>
      <c r="G4" s="17">
        <v>12349</v>
      </c>
      <c r="H4" s="9"/>
      <c r="I4" s="17">
        <v>12484</v>
      </c>
      <c r="J4" s="9"/>
      <c r="K4" s="17">
        <v>14018</v>
      </c>
      <c r="L4" s="9"/>
      <c r="M4" s="19">
        <v>13541</v>
      </c>
    </row>
    <row r="5" spans="1:13" ht="15">
      <c r="A5" t="s">
        <v>87</v>
      </c>
      <c r="B5" s="9"/>
      <c r="C5" s="17">
        <v>4813</v>
      </c>
      <c r="D5" s="9"/>
      <c r="E5" s="17">
        <v>4735</v>
      </c>
      <c r="F5" s="9"/>
      <c r="G5" s="17">
        <v>3694</v>
      </c>
      <c r="H5" s="9"/>
      <c r="I5" s="17">
        <v>3734</v>
      </c>
      <c r="J5" s="9"/>
      <c r="K5" s="17">
        <v>7009</v>
      </c>
      <c r="L5" s="9"/>
      <c r="M5" s="19">
        <v>6770</v>
      </c>
    </row>
    <row r="6" spans="1:13" ht="15">
      <c r="A6" t="s">
        <v>89</v>
      </c>
      <c r="B6" s="9"/>
      <c r="C6" s="17">
        <v>3851</v>
      </c>
      <c r="D6" s="9"/>
      <c r="E6" s="17">
        <v>3789</v>
      </c>
      <c r="F6" s="9"/>
      <c r="G6" s="17">
        <v>2968</v>
      </c>
      <c r="H6" s="9"/>
      <c r="I6" s="17">
        <v>3000</v>
      </c>
      <c r="J6" s="9"/>
      <c r="K6" s="17">
        <v>5098</v>
      </c>
      <c r="L6" s="9"/>
      <c r="M6" s="19">
        <v>4924</v>
      </c>
    </row>
    <row r="7" spans="1:13" ht="15">
      <c r="A7" t="s">
        <v>90</v>
      </c>
      <c r="B7" s="9"/>
      <c r="C7" s="17">
        <v>2888</v>
      </c>
      <c r="D7" s="9"/>
      <c r="E7" s="17">
        <v>2841</v>
      </c>
      <c r="F7" s="9"/>
      <c r="G7" s="17">
        <v>1979</v>
      </c>
      <c r="H7" s="9"/>
      <c r="I7" s="17">
        <v>2000</v>
      </c>
      <c r="J7" s="9"/>
      <c r="K7" s="17">
        <v>2294</v>
      </c>
      <c r="L7" s="9"/>
      <c r="M7" s="19">
        <v>2216</v>
      </c>
    </row>
    <row r="8" spans="1:13" ht="15">
      <c r="A8" t="s">
        <v>150</v>
      </c>
      <c r="B8" s="9"/>
      <c r="C8" s="9" t="s">
        <v>34</v>
      </c>
      <c r="D8" s="9"/>
      <c r="E8" s="9" t="s">
        <v>34</v>
      </c>
      <c r="F8" s="9"/>
      <c r="G8" s="17">
        <v>3694</v>
      </c>
      <c r="H8" s="9"/>
      <c r="I8" s="17">
        <v>3734</v>
      </c>
      <c r="J8" s="9"/>
      <c r="K8" s="17">
        <v>2804</v>
      </c>
      <c r="L8" s="9"/>
      <c r="M8" s="19">
        <v>2708</v>
      </c>
    </row>
  </sheetData>
  <sheetProtection selectLockedCells="1" selectUnlockedCells="1"/>
  <mergeCells count="3">
    <mergeCell ref="C2:E2"/>
    <mergeCell ref="G2:I2"/>
    <mergeCell ref="K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3" t="s">
        <v>151</v>
      </c>
      <c r="B2" s="3"/>
      <c r="C2" s="3"/>
      <c r="D2" s="3"/>
      <c r="E2" s="3"/>
      <c r="F2" s="3"/>
    </row>
    <row r="4" spans="1:17" ht="15">
      <c r="A4" s="8" t="s">
        <v>63</v>
      </c>
      <c r="C4" s="3" t="s">
        <v>64</v>
      </c>
      <c r="D4" s="3"/>
      <c r="E4" s="3"/>
      <c r="F4" s="9"/>
      <c r="G4" s="3" t="s">
        <v>65</v>
      </c>
      <c r="H4" s="3"/>
      <c r="I4" s="3"/>
      <c r="J4" s="9"/>
      <c r="K4" s="3" t="s">
        <v>66</v>
      </c>
      <c r="L4" s="3"/>
      <c r="M4" s="3"/>
      <c r="N4" s="9"/>
      <c r="O4" s="3" t="s">
        <v>67</v>
      </c>
      <c r="P4" s="3"/>
      <c r="Q4" s="3"/>
    </row>
    <row r="5" spans="1:16" ht="15">
      <c r="A5" s="8" t="s">
        <v>152</v>
      </c>
      <c r="D5" t="s">
        <v>153</v>
      </c>
      <c r="H5" t="s">
        <v>154</v>
      </c>
      <c r="L5" t="s">
        <v>71</v>
      </c>
      <c r="P5" t="s">
        <v>155</v>
      </c>
    </row>
    <row r="6" spans="1:17" ht="15">
      <c r="A6" t="s">
        <v>156</v>
      </c>
      <c r="D6" t="s">
        <v>153</v>
      </c>
      <c r="F6" s="7"/>
      <c r="G6" s="7"/>
      <c r="H6" s="20">
        <v>6.12</v>
      </c>
      <c r="J6" s="7"/>
      <c r="K6" s="7"/>
      <c r="L6" s="20">
        <v>6</v>
      </c>
      <c r="M6" s="7"/>
      <c r="N6" s="7"/>
      <c r="P6" t="s">
        <v>157</v>
      </c>
      <c r="Q6" s="7"/>
    </row>
    <row r="7" spans="1:16" ht="15">
      <c r="A7" s="8" t="s">
        <v>18</v>
      </c>
      <c r="D7" s="8" t="s">
        <v>78</v>
      </c>
      <c r="P7" s="8" t="s">
        <v>158</v>
      </c>
    </row>
  </sheetData>
  <sheetProtection selectLockedCells="1" selectUnlockedCells="1"/>
  <mergeCells count="5">
    <mergeCell ref="A2:F2"/>
    <mergeCell ref="C4:E4"/>
    <mergeCell ref="G4:I4"/>
    <mergeCell ref="K4:M4"/>
    <mergeCell ref="O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38.7109375" style="0" customWidth="1"/>
    <col min="12" max="12" width="8.7109375" style="0" customWidth="1"/>
    <col min="13" max="13" width="22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3" t="s">
        <v>159</v>
      </c>
      <c r="B2" s="3"/>
      <c r="C2" s="3"/>
      <c r="D2" s="3"/>
      <c r="E2" s="3"/>
      <c r="F2" s="3"/>
    </row>
    <row r="4" spans="1:15" ht="39.75" customHeight="1">
      <c r="A4" t="s">
        <v>80</v>
      </c>
      <c r="C4" t="s">
        <v>160</v>
      </c>
      <c r="E4" t="s">
        <v>161</v>
      </c>
      <c r="G4" t="s">
        <v>162</v>
      </c>
      <c r="I4" s="1" t="s">
        <v>163</v>
      </c>
      <c r="K4" s="1" t="s">
        <v>164</v>
      </c>
      <c r="M4" s="1" t="s">
        <v>165</v>
      </c>
      <c r="O4" t="s">
        <v>18</v>
      </c>
    </row>
    <row r="5" spans="1:15" ht="15">
      <c r="A5" s="8" t="s">
        <v>166</v>
      </c>
      <c r="C5" s="8" t="s">
        <v>167</v>
      </c>
      <c r="E5" s="8" t="s">
        <v>168</v>
      </c>
      <c r="G5" s="8" t="s">
        <v>168</v>
      </c>
      <c r="I5" s="8" t="s">
        <v>169</v>
      </c>
      <c r="K5" s="8" t="s">
        <v>168</v>
      </c>
      <c r="M5" s="8" t="s">
        <v>168</v>
      </c>
      <c r="O5" s="8" t="s">
        <v>168</v>
      </c>
    </row>
    <row r="6" spans="1:15" ht="15">
      <c r="A6" t="s">
        <v>85</v>
      </c>
      <c r="C6">
        <v>2020</v>
      </c>
      <c r="E6" s="19">
        <v>904327</v>
      </c>
      <c r="G6" t="s">
        <v>17</v>
      </c>
      <c r="I6" s="19">
        <v>9679365</v>
      </c>
      <c r="K6" s="19">
        <v>935250</v>
      </c>
      <c r="M6" s="19">
        <v>50715</v>
      </c>
      <c r="O6" s="19">
        <v>11569657</v>
      </c>
    </row>
    <row r="7" spans="1:15" ht="15">
      <c r="A7" t="s">
        <v>170</v>
      </c>
      <c r="C7">
        <v>2019</v>
      </c>
      <c r="E7" s="19">
        <v>819711</v>
      </c>
      <c r="G7" t="s">
        <v>17</v>
      </c>
      <c r="I7" s="19">
        <v>7066886</v>
      </c>
      <c r="K7" s="19">
        <v>1102200</v>
      </c>
      <c r="M7" s="19">
        <v>32961</v>
      </c>
      <c r="O7" s="19">
        <v>9021758</v>
      </c>
    </row>
    <row r="8" spans="1:15" ht="15">
      <c r="A8" t="s">
        <v>171</v>
      </c>
      <c r="C8">
        <v>2018</v>
      </c>
      <c r="E8" s="19">
        <v>659846</v>
      </c>
      <c r="G8" s="19">
        <v>1200</v>
      </c>
      <c r="I8" s="19">
        <v>10601052</v>
      </c>
      <c r="K8" s="19">
        <v>724711</v>
      </c>
      <c r="M8" s="19">
        <v>358897</v>
      </c>
      <c r="O8" s="19">
        <v>12345706</v>
      </c>
    </row>
    <row r="9" spans="1:15" ht="15">
      <c r="A9" t="s">
        <v>172</v>
      </c>
      <c r="C9">
        <v>2020</v>
      </c>
      <c r="E9" s="19">
        <v>656192</v>
      </c>
      <c r="G9" t="s">
        <v>17</v>
      </c>
      <c r="I9" s="19">
        <v>4750230</v>
      </c>
      <c r="K9" s="19">
        <v>406508</v>
      </c>
      <c r="M9" s="19">
        <v>50955</v>
      </c>
      <c r="O9" s="19">
        <v>5863885</v>
      </c>
    </row>
    <row r="10" spans="1:15" ht="15">
      <c r="A10" t="s">
        <v>173</v>
      </c>
      <c r="C10">
        <v>2019</v>
      </c>
      <c r="E10" s="19">
        <v>599246</v>
      </c>
      <c r="G10" t="s">
        <v>17</v>
      </c>
      <c r="I10" s="19">
        <v>3890605</v>
      </c>
      <c r="K10" s="19">
        <v>483120</v>
      </c>
      <c r="M10" s="19">
        <v>32802</v>
      </c>
      <c r="O10" s="19">
        <v>5005773</v>
      </c>
    </row>
    <row r="11" spans="1:15" ht="15">
      <c r="A11" t="s">
        <v>174</v>
      </c>
      <c r="C11">
        <v>2018</v>
      </c>
      <c r="E11" s="19">
        <v>586446</v>
      </c>
      <c r="G11" t="s">
        <v>17</v>
      </c>
      <c r="I11" s="19">
        <v>3535328</v>
      </c>
      <c r="K11" s="19">
        <v>430565</v>
      </c>
      <c r="M11" s="19">
        <v>38185</v>
      </c>
      <c r="O11" s="19">
        <v>4590524</v>
      </c>
    </row>
    <row r="12" spans="1:15" ht="15">
      <c r="A12" t="s">
        <v>175</v>
      </c>
      <c r="C12">
        <v>2020</v>
      </c>
      <c r="E12" s="19">
        <v>623615</v>
      </c>
      <c r="G12" t="s">
        <v>17</v>
      </c>
      <c r="I12" s="19">
        <v>3558289</v>
      </c>
      <c r="K12" s="19">
        <v>386280</v>
      </c>
      <c r="M12" s="19">
        <v>81107</v>
      </c>
      <c r="O12" s="19">
        <v>4649291</v>
      </c>
    </row>
    <row r="13" spans="1:15" ht="15">
      <c r="A13" t="s">
        <v>176</v>
      </c>
      <c r="C13">
        <v>2019</v>
      </c>
      <c r="E13" s="19">
        <v>569915</v>
      </c>
      <c r="G13" t="s">
        <v>17</v>
      </c>
      <c r="I13" s="19">
        <v>3062510</v>
      </c>
      <c r="K13" s="19">
        <v>459360</v>
      </c>
      <c r="M13" s="19">
        <v>50861</v>
      </c>
      <c r="O13" s="19">
        <v>4142646</v>
      </c>
    </row>
    <row r="14" spans="1:15" ht="15">
      <c r="A14" t="s">
        <v>177</v>
      </c>
      <c r="C14">
        <v>2018</v>
      </c>
      <c r="E14" s="19">
        <v>558480</v>
      </c>
      <c r="G14" s="19">
        <v>900</v>
      </c>
      <c r="I14" s="19">
        <v>2469381</v>
      </c>
      <c r="K14" s="19">
        <v>410027</v>
      </c>
      <c r="M14" s="19">
        <v>69581</v>
      </c>
      <c r="O14" s="19">
        <v>3508369</v>
      </c>
    </row>
    <row r="15" spans="1:15" ht="15">
      <c r="A15" t="s">
        <v>178</v>
      </c>
      <c r="C15">
        <v>2020</v>
      </c>
      <c r="E15" s="19">
        <v>541962</v>
      </c>
      <c r="G15" t="s">
        <v>17</v>
      </c>
      <c r="I15" s="19">
        <v>1896136</v>
      </c>
      <c r="K15" s="19">
        <v>335711</v>
      </c>
      <c r="M15" s="19">
        <v>6962</v>
      </c>
      <c r="O15" s="19">
        <v>2780771</v>
      </c>
    </row>
    <row r="16" spans="1:15" ht="15">
      <c r="A16" t="s">
        <v>179</v>
      </c>
      <c r="C16">
        <v>2019</v>
      </c>
      <c r="E16" s="19">
        <v>495762</v>
      </c>
      <c r="G16" s="19">
        <v>1200</v>
      </c>
      <c r="I16" s="19">
        <v>2279150</v>
      </c>
      <c r="K16" s="19">
        <v>399168</v>
      </c>
      <c r="M16" s="19">
        <v>7291</v>
      </c>
      <c r="O16" s="19">
        <v>3182571</v>
      </c>
    </row>
    <row r="17" spans="1:15" ht="15">
      <c r="A17" t="s">
        <v>180</v>
      </c>
      <c r="C17">
        <v>2018</v>
      </c>
      <c r="E17" s="19">
        <v>488565</v>
      </c>
      <c r="G17" t="s">
        <v>17</v>
      </c>
      <c r="I17" s="19">
        <v>1915351</v>
      </c>
      <c r="K17" s="19">
        <v>358682</v>
      </c>
      <c r="M17" s="19">
        <v>5584</v>
      </c>
      <c r="O17" s="19">
        <v>2768182</v>
      </c>
    </row>
    <row r="18" ht="15">
      <c r="A18" t="s">
        <v>181</v>
      </c>
    </row>
    <row r="19" spans="1:15" ht="15">
      <c r="A19" t="s">
        <v>91</v>
      </c>
      <c r="C19">
        <v>2020</v>
      </c>
      <c r="E19" s="19">
        <v>465385</v>
      </c>
      <c r="G19" t="s">
        <v>17</v>
      </c>
      <c r="I19" s="19">
        <v>1946428</v>
      </c>
      <c r="K19" s="19">
        <v>293625</v>
      </c>
      <c r="M19" s="19">
        <v>64253</v>
      </c>
      <c r="O19" s="19">
        <v>2769691</v>
      </c>
    </row>
    <row r="20" spans="1:15" ht="15">
      <c r="A20" t="s">
        <v>182</v>
      </c>
      <c r="C20">
        <v>2019</v>
      </c>
      <c r="E20" s="19">
        <v>361539</v>
      </c>
      <c r="G20" s="19">
        <v>50000</v>
      </c>
      <c r="I20" s="19">
        <v>2026238</v>
      </c>
      <c r="K20" s="19">
        <v>289026</v>
      </c>
      <c r="M20" s="19">
        <v>7326</v>
      </c>
      <c r="O20" s="19">
        <v>2734129</v>
      </c>
    </row>
    <row r="21" ht="15">
      <c r="A21" t="s">
        <v>183</v>
      </c>
    </row>
    <row r="22" ht="15">
      <c r="A22" t="s">
        <v>184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2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5.7109375" style="0" customWidth="1"/>
    <col min="12" max="12" width="8.7109375" style="0" customWidth="1"/>
    <col min="13" max="13" width="12.7109375" style="0" customWidth="1"/>
    <col min="14" max="14" width="8.7109375" style="0" customWidth="1"/>
    <col min="15" max="15" width="11.7109375" style="0" customWidth="1"/>
    <col min="16" max="16" width="8.7109375" style="0" customWidth="1"/>
    <col min="17" max="17" width="66.7109375" style="0" customWidth="1"/>
    <col min="18" max="16384" width="8.7109375" style="0" customWidth="1"/>
  </cols>
  <sheetData>
    <row r="2" spans="1:22" ht="39.75" customHeight="1">
      <c r="A2" s="8"/>
      <c r="C2" s="8"/>
      <c r="E2" s="15" t="s">
        <v>185</v>
      </c>
      <c r="F2" s="15"/>
      <c r="G2" s="15"/>
      <c r="H2" s="15"/>
      <c r="I2" s="15"/>
      <c r="K2" s="15" t="s">
        <v>186</v>
      </c>
      <c r="L2" s="15"/>
      <c r="M2" s="15"/>
      <c r="N2" s="15"/>
      <c r="O2" s="15"/>
      <c r="Q2" s="2" t="s">
        <v>187</v>
      </c>
      <c r="S2" s="15" t="s">
        <v>188</v>
      </c>
      <c r="T2" s="15"/>
      <c r="U2" s="15"/>
      <c r="V2" s="15"/>
    </row>
    <row r="3" spans="1:15" ht="39.75" customHeight="1">
      <c r="A3" s="2" t="s">
        <v>189</v>
      </c>
      <c r="C3" s="2" t="s">
        <v>190</v>
      </c>
      <c r="E3" s="2" t="s">
        <v>191</v>
      </c>
      <c r="G3" s="8" t="s">
        <v>192</v>
      </c>
      <c r="I3" s="8" t="s">
        <v>193</v>
      </c>
      <c r="K3" s="2" t="s">
        <v>194</v>
      </c>
      <c r="M3" s="2" t="s">
        <v>195</v>
      </c>
      <c r="O3" s="8" t="s">
        <v>196</v>
      </c>
    </row>
    <row r="4" spans="1:21" ht="15">
      <c r="A4" t="s">
        <v>197</v>
      </c>
      <c r="C4" t="s">
        <v>198</v>
      </c>
      <c r="E4" t="s">
        <v>17</v>
      </c>
      <c r="G4" t="s">
        <v>17</v>
      </c>
      <c r="I4" t="s">
        <v>17</v>
      </c>
      <c r="K4" t="s">
        <v>17</v>
      </c>
      <c r="M4" t="s">
        <v>17</v>
      </c>
      <c r="O4" t="s">
        <v>17</v>
      </c>
      <c r="Q4" s="19">
        <v>28036</v>
      </c>
      <c r="T4" s="21">
        <v>4452678</v>
      </c>
      <c r="U4" s="21"/>
    </row>
    <row r="5" spans="1:21" ht="15">
      <c r="A5" t="s">
        <v>199</v>
      </c>
      <c r="C5" t="s">
        <v>198</v>
      </c>
      <c r="E5" t="s">
        <v>17</v>
      </c>
      <c r="G5" t="s">
        <v>17</v>
      </c>
      <c r="I5" t="s">
        <v>17</v>
      </c>
      <c r="K5" t="s">
        <v>17</v>
      </c>
      <c r="M5" s="19">
        <v>5775</v>
      </c>
      <c r="O5" s="19">
        <v>10395</v>
      </c>
      <c r="Q5" t="s">
        <v>17</v>
      </c>
      <c r="T5" s="21">
        <v>948602</v>
      </c>
      <c r="U5" s="21"/>
    </row>
    <row r="6" spans="3:21" ht="15">
      <c r="C6" t="s">
        <v>198</v>
      </c>
      <c r="E6" t="s">
        <v>17</v>
      </c>
      <c r="G6" t="s">
        <v>17</v>
      </c>
      <c r="I6" t="s">
        <v>17</v>
      </c>
      <c r="K6" t="s">
        <v>17</v>
      </c>
      <c r="M6" s="19">
        <v>12349</v>
      </c>
      <c r="O6" s="19">
        <v>22228</v>
      </c>
      <c r="Q6" t="s">
        <v>17</v>
      </c>
      <c r="T6" s="21">
        <v>2019926</v>
      </c>
      <c r="U6" s="21"/>
    </row>
    <row r="7" spans="3:21" ht="15">
      <c r="C7" t="s">
        <v>198</v>
      </c>
      <c r="E7" t="s">
        <v>17</v>
      </c>
      <c r="G7" t="s">
        <v>17</v>
      </c>
      <c r="I7" t="s">
        <v>17</v>
      </c>
      <c r="K7" t="s">
        <v>17</v>
      </c>
      <c r="M7" s="19">
        <v>14018</v>
      </c>
      <c r="O7" s="19">
        <v>28036</v>
      </c>
      <c r="Q7" t="s">
        <v>17</v>
      </c>
      <c r="T7" s="21">
        <v>2258160</v>
      </c>
      <c r="U7" s="21"/>
    </row>
    <row r="8" spans="5:9" ht="15">
      <c r="E8" t="s">
        <v>17</v>
      </c>
      <c r="G8" s="19">
        <v>1075000</v>
      </c>
      <c r="I8" s="19">
        <v>2150000</v>
      </c>
    </row>
    <row r="9" spans="1:21" ht="15">
      <c r="A9" t="s">
        <v>200</v>
      </c>
      <c r="C9" t="s">
        <v>198</v>
      </c>
      <c r="E9" t="s">
        <v>17</v>
      </c>
      <c r="G9" t="s">
        <v>17</v>
      </c>
      <c r="I9" t="s">
        <v>17</v>
      </c>
      <c r="K9" t="s">
        <v>17</v>
      </c>
      <c r="M9" t="s">
        <v>17</v>
      </c>
      <c r="O9" t="s">
        <v>17</v>
      </c>
      <c r="Q9" s="19">
        <v>14018</v>
      </c>
      <c r="T9" s="21">
        <v>2226339</v>
      </c>
      <c r="U9" s="21"/>
    </row>
    <row r="10" spans="1:21" ht="15">
      <c r="A10" t="s">
        <v>201</v>
      </c>
      <c r="C10" t="s">
        <v>198</v>
      </c>
      <c r="E10" t="s">
        <v>17</v>
      </c>
      <c r="G10" t="s">
        <v>17</v>
      </c>
      <c r="I10" t="s">
        <v>17</v>
      </c>
      <c r="K10" t="s">
        <v>17</v>
      </c>
      <c r="M10" s="19">
        <v>4813</v>
      </c>
      <c r="O10" s="19">
        <v>8663</v>
      </c>
      <c r="Q10" t="s">
        <v>17</v>
      </c>
      <c r="T10" s="21">
        <v>790583</v>
      </c>
      <c r="U10" s="21"/>
    </row>
    <row r="11" spans="3:21" ht="15">
      <c r="C11" t="s">
        <v>198</v>
      </c>
      <c r="E11" t="s">
        <v>17</v>
      </c>
      <c r="G11" t="s">
        <v>17</v>
      </c>
      <c r="I11" t="s">
        <v>17</v>
      </c>
      <c r="K11" t="s">
        <v>17</v>
      </c>
      <c r="M11" s="19">
        <v>3694</v>
      </c>
      <c r="O11" s="19">
        <v>6649</v>
      </c>
      <c r="Q11" t="s">
        <v>17</v>
      </c>
      <c r="T11" s="21">
        <v>604228</v>
      </c>
      <c r="U11" s="21"/>
    </row>
    <row r="12" spans="3:21" ht="15">
      <c r="C12" t="s">
        <v>198</v>
      </c>
      <c r="E12" t="s">
        <v>17</v>
      </c>
      <c r="G12" t="s">
        <v>17</v>
      </c>
      <c r="I12" t="s">
        <v>17</v>
      </c>
      <c r="K12" t="s">
        <v>17</v>
      </c>
      <c r="M12" s="19">
        <v>7009</v>
      </c>
      <c r="O12" s="19">
        <v>14018</v>
      </c>
      <c r="Q12" t="s">
        <v>17</v>
      </c>
      <c r="T12" s="21">
        <v>1129080</v>
      </c>
      <c r="U12" s="21"/>
    </row>
    <row r="13" spans="5:9" ht="15">
      <c r="E13" t="s">
        <v>17</v>
      </c>
      <c r="G13" s="19">
        <v>467250</v>
      </c>
      <c r="I13" s="19">
        <v>934500</v>
      </c>
    </row>
    <row r="14" spans="1:21" ht="15">
      <c r="A14" t="s">
        <v>202</v>
      </c>
      <c r="C14" t="s">
        <v>198</v>
      </c>
      <c r="E14" t="s">
        <v>17</v>
      </c>
      <c r="G14" t="s">
        <v>17</v>
      </c>
      <c r="I14" t="s">
        <v>17</v>
      </c>
      <c r="K14" t="s">
        <v>17</v>
      </c>
      <c r="M14" t="s">
        <v>17</v>
      </c>
      <c r="O14" t="s">
        <v>17</v>
      </c>
      <c r="Q14" s="19">
        <v>10194</v>
      </c>
      <c r="T14" s="21">
        <v>1619011</v>
      </c>
      <c r="U14" s="21"/>
    </row>
    <row r="15" spans="1:21" ht="15">
      <c r="A15" t="s">
        <v>203</v>
      </c>
      <c r="C15" t="s">
        <v>198</v>
      </c>
      <c r="E15" t="s">
        <v>17</v>
      </c>
      <c r="G15" t="s">
        <v>17</v>
      </c>
      <c r="I15" t="s">
        <v>17</v>
      </c>
      <c r="K15" t="s">
        <v>17</v>
      </c>
      <c r="M15" s="19">
        <v>3851</v>
      </c>
      <c r="O15" s="19">
        <v>6931</v>
      </c>
      <c r="Q15" t="s">
        <v>17</v>
      </c>
      <c r="T15" s="21">
        <v>632565</v>
      </c>
      <c r="U15" s="21"/>
    </row>
    <row r="16" spans="3:21" ht="15">
      <c r="C16" t="s">
        <v>198</v>
      </c>
      <c r="E16" t="s">
        <v>17</v>
      </c>
      <c r="G16" t="s">
        <v>17</v>
      </c>
      <c r="I16" t="s">
        <v>17</v>
      </c>
      <c r="K16" t="s">
        <v>17</v>
      </c>
      <c r="M16" s="19">
        <v>2968</v>
      </c>
      <c r="O16" s="19">
        <v>5342</v>
      </c>
      <c r="Q16" t="s">
        <v>17</v>
      </c>
      <c r="T16" s="21">
        <v>485476</v>
      </c>
      <c r="U16" s="21"/>
    </row>
    <row r="17" spans="3:21" ht="15">
      <c r="C17" t="s">
        <v>198</v>
      </c>
      <c r="E17" t="s">
        <v>17</v>
      </c>
      <c r="G17" t="s">
        <v>17</v>
      </c>
      <c r="I17" t="s">
        <v>17</v>
      </c>
      <c r="K17" t="s">
        <v>17</v>
      </c>
      <c r="M17" s="19">
        <v>5098</v>
      </c>
      <c r="O17" s="19">
        <v>10196</v>
      </c>
      <c r="Q17" t="s">
        <v>17</v>
      </c>
      <c r="T17" s="21">
        <v>821237</v>
      </c>
      <c r="U17" s="21"/>
    </row>
    <row r="18" spans="5:9" ht="15">
      <c r="E18" t="s">
        <v>17</v>
      </c>
      <c r="G18" s="19">
        <v>444000</v>
      </c>
      <c r="I18" s="19">
        <v>888000</v>
      </c>
    </row>
    <row r="19" spans="1:21" ht="15">
      <c r="A19" t="s">
        <v>204</v>
      </c>
      <c r="C19" t="s">
        <v>198</v>
      </c>
      <c r="E19" t="s">
        <v>17</v>
      </c>
      <c r="G19" t="s">
        <v>17</v>
      </c>
      <c r="I19" t="s">
        <v>17</v>
      </c>
      <c r="K19" t="s">
        <v>17</v>
      </c>
      <c r="M19" t="s">
        <v>17</v>
      </c>
      <c r="O19" t="s">
        <v>17</v>
      </c>
      <c r="Q19" s="19">
        <v>4587</v>
      </c>
      <c r="T19" s="21">
        <v>728507</v>
      </c>
      <c r="U19" s="21"/>
    </row>
    <row r="20" spans="1:21" ht="15">
      <c r="A20" t="s">
        <v>205</v>
      </c>
      <c r="C20" t="s">
        <v>198</v>
      </c>
      <c r="E20" t="s">
        <v>17</v>
      </c>
      <c r="G20" t="s">
        <v>17</v>
      </c>
      <c r="I20" t="s">
        <v>17</v>
      </c>
      <c r="K20" t="s">
        <v>17</v>
      </c>
      <c r="M20" s="19">
        <v>2888</v>
      </c>
      <c r="O20" s="19">
        <v>5198</v>
      </c>
      <c r="Q20" t="s">
        <v>17</v>
      </c>
      <c r="T20" s="21">
        <v>474383</v>
      </c>
      <c r="U20" s="21"/>
    </row>
    <row r="21" spans="3:21" ht="15">
      <c r="C21" t="s">
        <v>198</v>
      </c>
      <c r="E21" t="s">
        <v>17</v>
      </c>
      <c r="G21" t="s">
        <v>17</v>
      </c>
      <c r="I21" t="s">
        <v>17</v>
      </c>
      <c r="K21" t="s">
        <v>17</v>
      </c>
      <c r="M21" s="19">
        <v>1979</v>
      </c>
      <c r="O21" s="19">
        <v>3562</v>
      </c>
      <c r="Q21" t="s">
        <v>17</v>
      </c>
      <c r="T21" s="21">
        <v>323705</v>
      </c>
      <c r="U21" s="21"/>
    </row>
    <row r="22" spans="3:21" ht="15">
      <c r="C22" t="s">
        <v>198</v>
      </c>
      <c r="E22" t="s">
        <v>17</v>
      </c>
      <c r="G22" t="s">
        <v>17</v>
      </c>
      <c r="I22" t="s">
        <v>17</v>
      </c>
      <c r="K22" t="s">
        <v>17</v>
      </c>
      <c r="M22" s="19">
        <v>2294</v>
      </c>
      <c r="O22" s="19">
        <v>4588</v>
      </c>
      <c r="Q22" t="s">
        <v>17</v>
      </c>
      <c r="T22" s="21">
        <v>369540</v>
      </c>
      <c r="U22" s="21"/>
    </row>
    <row r="23" spans="5:9" ht="15">
      <c r="E23" t="s">
        <v>17</v>
      </c>
      <c r="G23" s="19">
        <v>385875</v>
      </c>
      <c r="I23" s="19">
        <v>771750</v>
      </c>
    </row>
    <row r="24" spans="1:21" ht="15">
      <c r="A24" t="s">
        <v>206</v>
      </c>
      <c r="C24" t="s">
        <v>198</v>
      </c>
      <c r="E24" t="s">
        <v>17</v>
      </c>
      <c r="G24" t="s">
        <v>17</v>
      </c>
      <c r="I24" t="s">
        <v>17</v>
      </c>
      <c r="K24" t="s">
        <v>17</v>
      </c>
      <c r="M24" t="s">
        <v>17</v>
      </c>
      <c r="O24" t="s">
        <v>17</v>
      </c>
      <c r="Q24" s="19">
        <v>5607</v>
      </c>
      <c r="T24" s="21">
        <v>890504</v>
      </c>
      <c r="U24" s="21"/>
    </row>
    <row r="25" spans="1:21" ht="15">
      <c r="A25" t="s">
        <v>207</v>
      </c>
      <c r="C25" t="s">
        <v>198</v>
      </c>
      <c r="E25" t="s">
        <v>17</v>
      </c>
      <c r="G25" t="s">
        <v>17</v>
      </c>
      <c r="I25" t="s">
        <v>17</v>
      </c>
      <c r="K25" t="s">
        <v>17</v>
      </c>
      <c r="M25" s="19">
        <v>3694</v>
      </c>
      <c r="O25" s="19">
        <v>6649</v>
      </c>
      <c r="Q25" t="s">
        <v>17</v>
      </c>
      <c r="T25" s="21">
        <v>604228</v>
      </c>
      <c r="U25" s="21"/>
    </row>
    <row r="26" spans="3:21" ht="15">
      <c r="C26" t="s">
        <v>198</v>
      </c>
      <c r="E26" t="s">
        <v>17</v>
      </c>
      <c r="G26" t="s">
        <v>17</v>
      </c>
      <c r="I26" t="s">
        <v>17</v>
      </c>
      <c r="K26" t="s">
        <v>17</v>
      </c>
      <c r="M26" s="19">
        <v>2804</v>
      </c>
      <c r="O26" s="19">
        <v>5608</v>
      </c>
      <c r="Q26" t="s">
        <v>17</v>
      </c>
      <c r="T26" s="21">
        <v>451696</v>
      </c>
      <c r="U26" s="21"/>
    </row>
    <row r="27" spans="7:9" ht="15">
      <c r="G27" s="19">
        <v>337500</v>
      </c>
      <c r="I27" s="19">
        <v>675000</v>
      </c>
    </row>
  </sheetData>
  <sheetProtection selectLockedCells="1" selectUnlockedCells="1"/>
  <mergeCells count="22">
    <mergeCell ref="E2:I2"/>
    <mergeCell ref="K2:O2"/>
    <mergeCell ref="S2:V2"/>
    <mergeCell ref="T4:U4"/>
    <mergeCell ref="T5:U5"/>
    <mergeCell ref="T6:U6"/>
    <mergeCell ref="T7:U7"/>
    <mergeCell ref="T9:U9"/>
    <mergeCell ref="T10:U10"/>
    <mergeCell ref="T11:U11"/>
    <mergeCell ref="T12:U12"/>
    <mergeCell ref="T14:U14"/>
    <mergeCell ref="T15:U15"/>
    <mergeCell ref="T16:U16"/>
    <mergeCell ref="T17:U17"/>
    <mergeCell ref="T19:U19"/>
    <mergeCell ref="T20:U20"/>
    <mergeCell ref="T21:U21"/>
    <mergeCell ref="T22:U22"/>
    <mergeCell ref="T24:U24"/>
    <mergeCell ref="T25:U25"/>
    <mergeCell ref="T26:U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58.7109375" style="0" customWidth="1"/>
    <col min="6" max="6" width="3.7109375" style="0" customWidth="1"/>
    <col min="7" max="7" width="8.7109375" style="0" customWidth="1"/>
    <col min="8" max="8" width="70.7109375" style="0" customWidth="1"/>
    <col min="9" max="9" width="8.7109375" style="0" customWidth="1"/>
    <col min="10" max="10" width="90.8515625" style="0" customWidth="1"/>
    <col min="11" max="11" width="3.7109375" style="0" customWidth="1"/>
    <col min="12" max="12" width="8.7109375" style="0" customWidth="1"/>
    <col min="13" max="13" width="100.8515625" style="0" customWidth="1"/>
    <col min="14" max="16384" width="8.7109375" style="0" customWidth="1"/>
  </cols>
  <sheetData>
    <row r="2" spans="1:6" ht="15">
      <c r="A2" s="3" t="s">
        <v>208</v>
      </c>
      <c r="B2" s="3"/>
      <c r="C2" s="3"/>
      <c r="D2" s="3"/>
      <c r="E2" s="3"/>
      <c r="F2" s="3"/>
    </row>
    <row r="4" spans="1:13" ht="15">
      <c r="A4" s="8"/>
      <c r="C4" s="8"/>
      <c r="E4" s="3" t="s">
        <v>209</v>
      </c>
      <c r="F4" s="3"/>
      <c r="G4" s="3"/>
      <c r="H4" s="3"/>
      <c r="I4" s="3"/>
      <c r="J4" s="3"/>
      <c r="K4" s="3"/>
      <c r="L4" s="3"/>
      <c r="M4" s="3"/>
    </row>
    <row r="5" spans="1:13" ht="39.75" customHeight="1">
      <c r="A5" s="8" t="s">
        <v>80</v>
      </c>
      <c r="C5" s="2" t="s">
        <v>190</v>
      </c>
      <c r="E5" s="2" t="s">
        <v>210</v>
      </c>
      <c r="H5" s="2" t="s">
        <v>211</v>
      </c>
      <c r="J5" s="2" t="s">
        <v>212</v>
      </c>
      <c r="M5" s="2" t="s">
        <v>213</v>
      </c>
    </row>
    <row r="6" spans="1:13" ht="15">
      <c r="A6" t="s">
        <v>85</v>
      </c>
      <c r="C6" t="s">
        <v>214</v>
      </c>
      <c r="E6" s="19">
        <v>5682</v>
      </c>
      <c r="F6" t="s">
        <v>215</v>
      </c>
      <c r="H6" s="19">
        <v>1118502</v>
      </c>
      <c r="J6" t="s">
        <v>17</v>
      </c>
      <c r="M6" t="s">
        <v>17</v>
      </c>
    </row>
    <row r="7" spans="3:13" ht="15">
      <c r="C7" t="s">
        <v>214</v>
      </c>
      <c r="E7" s="19">
        <v>5834</v>
      </c>
      <c r="H7" s="19">
        <v>1148423</v>
      </c>
      <c r="J7" t="s">
        <v>17</v>
      </c>
      <c r="M7" t="s">
        <v>17</v>
      </c>
    </row>
    <row r="8" spans="3:13" ht="15">
      <c r="C8" t="s">
        <v>216</v>
      </c>
      <c r="E8" s="19">
        <v>4829</v>
      </c>
      <c r="H8" s="19">
        <v>950589</v>
      </c>
      <c r="J8" t="s">
        <v>17</v>
      </c>
      <c r="M8" t="s">
        <v>17</v>
      </c>
    </row>
    <row r="9" spans="3:13" ht="15">
      <c r="C9" t="s">
        <v>216</v>
      </c>
      <c r="E9" t="s">
        <v>17</v>
      </c>
      <c r="H9" t="s">
        <v>17</v>
      </c>
      <c r="J9" s="19">
        <v>39840</v>
      </c>
      <c r="K9" t="s">
        <v>217</v>
      </c>
      <c r="M9" s="19">
        <v>7842504</v>
      </c>
    </row>
    <row r="10" spans="3:13" ht="15">
      <c r="C10" t="s">
        <v>218</v>
      </c>
      <c r="E10" s="19">
        <v>24969</v>
      </c>
      <c r="F10" t="s">
        <v>219</v>
      </c>
      <c r="H10" s="19">
        <v>4915148</v>
      </c>
      <c r="J10" t="s">
        <v>17</v>
      </c>
      <c r="M10" t="s">
        <v>17</v>
      </c>
    </row>
    <row r="11" spans="3:13" ht="15">
      <c r="C11" t="s">
        <v>218</v>
      </c>
      <c r="E11" s="19">
        <v>16466</v>
      </c>
      <c r="H11" s="19">
        <v>3241332</v>
      </c>
      <c r="J11" t="s">
        <v>17</v>
      </c>
      <c r="M11" t="s">
        <v>17</v>
      </c>
    </row>
    <row r="12" spans="3:13" ht="15">
      <c r="C12" t="s">
        <v>198</v>
      </c>
      <c r="E12" s="19">
        <v>40624</v>
      </c>
      <c r="F12" t="s">
        <v>220</v>
      </c>
      <c r="H12" s="19">
        <v>7996834</v>
      </c>
      <c r="J12" t="s">
        <v>17</v>
      </c>
      <c r="M12" t="s">
        <v>17</v>
      </c>
    </row>
    <row r="13" spans="3:13" ht="15">
      <c r="C13" t="s">
        <v>198</v>
      </c>
      <c r="E13" s="19">
        <v>28036</v>
      </c>
      <c r="H13" s="19">
        <v>5518887</v>
      </c>
      <c r="J13" t="s">
        <v>17</v>
      </c>
      <c r="M13" t="s">
        <v>17</v>
      </c>
    </row>
    <row r="14" spans="1:13" ht="15">
      <c r="A14" t="s">
        <v>87</v>
      </c>
      <c r="C14" t="s">
        <v>214</v>
      </c>
      <c r="E14" s="19">
        <v>4736</v>
      </c>
      <c r="F14" t="s">
        <v>215</v>
      </c>
      <c r="H14" s="19">
        <v>932280</v>
      </c>
      <c r="J14" t="s">
        <v>17</v>
      </c>
      <c r="M14" t="s">
        <v>17</v>
      </c>
    </row>
    <row r="15" spans="3:13" ht="15">
      <c r="C15" t="s">
        <v>214</v>
      </c>
      <c r="E15" s="19">
        <v>4861</v>
      </c>
      <c r="H15" s="19">
        <v>956888</v>
      </c>
      <c r="J15" t="s">
        <v>17</v>
      </c>
      <c r="M15" t="s">
        <v>17</v>
      </c>
    </row>
    <row r="16" spans="3:13" ht="15">
      <c r="C16" t="s">
        <v>218</v>
      </c>
      <c r="E16" s="19">
        <v>7469</v>
      </c>
      <c r="F16" t="s">
        <v>219</v>
      </c>
      <c r="H16" s="19">
        <v>1470273</v>
      </c>
      <c r="J16" t="s">
        <v>17</v>
      </c>
      <c r="M16" t="s">
        <v>17</v>
      </c>
    </row>
    <row r="17" spans="3:13" ht="15">
      <c r="C17" t="s">
        <v>218</v>
      </c>
      <c r="E17" s="19">
        <v>7388</v>
      </c>
      <c r="H17" s="19">
        <v>1454328</v>
      </c>
      <c r="J17" t="s">
        <v>17</v>
      </c>
      <c r="M17" t="s">
        <v>17</v>
      </c>
    </row>
    <row r="18" spans="3:13" ht="15">
      <c r="C18" t="s">
        <v>198</v>
      </c>
      <c r="E18" s="19">
        <v>20312</v>
      </c>
      <c r="F18" t="s">
        <v>220</v>
      </c>
      <c r="H18" s="19">
        <v>3998417</v>
      </c>
      <c r="J18" t="s">
        <v>17</v>
      </c>
      <c r="M18" t="s">
        <v>17</v>
      </c>
    </row>
    <row r="19" spans="3:13" ht="15">
      <c r="C19" t="s">
        <v>198</v>
      </c>
      <c r="E19" s="19">
        <v>14018</v>
      </c>
      <c r="H19" s="19">
        <v>2759443</v>
      </c>
      <c r="J19" t="s">
        <v>17</v>
      </c>
      <c r="M19" t="s">
        <v>17</v>
      </c>
    </row>
    <row r="20" spans="1:13" ht="15">
      <c r="A20" t="s">
        <v>89</v>
      </c>
      <c r="C20" t="s">
        <v>214</v>
      </c>
      <c r="E20" s="19">
        <v>3789</v>
      </c>
      <c r="F20" t="s">
        <v>215</v>
      </c>
      <c r="H20" s="19">
        <v>745865</v>
      </c>
      <c r="J20" t="s">
        <v>17</v>
      </c>
      <c r="M20" t="s">
        <v>17</v>
      </c>
    </row>
    <row r="21" spans="3:13" ht="15">
      <c r="C21" t="s">
        <v>214</v>
      </c>
      <c r="E21" s="19">
        <v>3889</v>
      </c>
      <c r="H21" s="19">
        <v>765550</v>
      </c>
      <c r="J21" t="s">
        <v>17</v>
      </c>
      <c r="M21" t="s">
        <v>17</v>
      </c>
    </row>
    <row r="22" spans="3:13" ht="15">
      <c r="C22" t="s">
        <v>218</v>
      </c>
      <c r="E22" s="19">
        <v>6001</v>
      </c>
      <c r="F22" t="s">
        <v>219</v>
      </c>
      <c r="H22" s="19">
        <v>1181297</v>
      </c>
      <c r="J22" t="s">
        <v>17</v>
      </c>
      <c r="M22" t="s">
        <v>17</v>
      </c>
    </row>
    <row r="23" spans="3:13" ht="15">
      <c r="C23" t="s">
        <v>218</v>
      </c>
      <c r="E23" s="19">
        <v>5936</v>
      </c>
      <c r="H23" s="19">
        <v>1168502</v>
      </c>
      <c r="J23" t="s">
        <v>17</v>
      </c>
      <c r="M23" t="s">
        <v>17</v>
      </c>
    </row>
    <row r="24" spans="3:13" ht="15">
      <c r="C24" t="s">
        <v>198</v>
      </c>
      <c r="E24" s="19">
        <v>14772</v>
      </c>
      <c r="F24" t="s">
        <v>220</v>
      </c>
      <c r="H24" s="19">
        <v>2907868</v>
      </c>
      <c r="J24" t="s">
        <v>17</v>
      </c>
      <c r="M24" t="s">
        <v>17</v>
      </c>
    </row>
    <row r="25" spans="3:13" ht="15">
      <c r="C25" t="s">
        <v>198</v>
      </c>
      <c r="E25" s="19">
        <v>10194</v>
      </c>
      <c r="H25" s="19">
        <v>2006689</v>
      </c>
      <c r="J25" t="s">
        <v>17</v>
      </c>
      <c r="M25" t="s">
        <v>17</v>
      </c>
    </row>
    <row r="26" spans="1:13" ht="15">
      <c r="A26" t="s">
        <v>90</v>
      </c>
      <c r="C26" t="s">
        <v>214</v>
      </c>
      <c r="E26" s="19">
        <v>2841</v>
      </c>
      <c r="F26" t="s">
        <v>215</v>
      </c>
      <c r="H26" s="19">
        <v>559251</v>
      </c>
      <c r="J26" t="s">
        <v>17</v>
      </c>
      <c r="M26" t="s">
        <v>17</v>
      </c>
    </row>
    <row r="27" spans="3:13" ht="15">
      <c r="C27" t="s">
        <v>214</v>
      </c>
      <c r="E27" s="19">
        <v>2917</v>
      </c>
      <c r="H27" s="19">
        <v>574211</v>
      </c>
      <c r="J27" t="s">
        <v>17</v>
      </c>
      <c r="M27" t="s">
        <v>17</v>
      </c>
    </row>
    <row r="28" spans="3:13" ht="15">
      <c r="C28" t="s">
        <v>218</v>
      </c>
      <c r="E28" s="19">
        <v>4001</v>
      </c>
      <c r="F28" t="s">
        <v>219</v>
      </c>
      <c r="H28" s="19">
        <v>787597</v>
      </c>
      <c r="J28" t="s">
        <v>17</v>
      </c>
      <c r="M28" t="s">
        <v>17</v>
      </c>
    </row>
    <row r="29" spans="3:13" ht="15">
      <c r="C29" t="s">
        <v>218</v>
      </c>
      <c r="E29" s="19">
        <v>3958</v>
      </c>
      <c r="H29" s="19">
        <v>779132</v>
      </c>
      <c r="J29" t="s">
        <v>17</v>
      </c>
      <c r="M29" t="s">
        <v>17</v>
      </c>
    </row>
    <row r="30" spans="3:13" ht="15">
      <c r="C30" t="s">
        <v>198</v>
      </c>
      <c r="E30" s="19">
        <v>6647</v>
      </c>
      <c r="F30" t="s">
        <v>220</v>
      </c>
      <c r="H30" s="19">
        <v>1308462</v>
      </c>
      <c r="J30" t="s">
        <v>17</v>
      </c>
      <c r="M30" t="s">
        <v>17</v>
      </c>
    </row>
    <row r="31" spans="3:13" ht="15">
      <c r="C31" t="s">
        <v>198</v>
      </c>
      <c r="E31" s="19">
        <v>4587</v>
      </c>
      <c r="H31" s="19">
        <v>902951</v>
      </c>
      <c r="J31" t="s">
        <v>17</v>
      </c>
      <c r="M31" t="s">
        <v>17</v>
      </c>
    </row>
    <row r="32" spans="1:13" ht="15">
      <c r="A32" t="s">
        <v>91</v>
      </c>
      <c r="C32" t="s">
        <v>218</v>
      </c>
      <c r="E32" s="19">
        <v>7469</v>
      </c>
      <c r="F32" t="s">
        <v>219</v>
      </c>
      <c r="H32" s="19">
        <v>1470325</v>
      </c>
      <c r="J32" t="s">
        <v>17</v>
      </c>
      <c r="M32" t="s">
        <v>17</v>
      </c>
    </row>
    <row r="33" spans="3:13" ht="15">
      <c r="C33" t="s">
        <v>221</v>
      </c>
      <c r="E33" s="19">
        <v>8315</v>
      </c>
      <c r="H33" s="19">
        <v>1636808</v>
      </c>
      <c r="J33" t="s">
        <v>17</v>
      </c>
      <c r="M33" t="s">
        <v>17</v>
      </c>
    </row>
    <row r="34" spans="3:13" ht="15">
      <c r="C34" t="s">
        <v>198</v>
      </c>
      <c r="E34" s="19">
        <v>8124</v>
      </c>
      <c r="F34" t="s">
        <v>220</v>
      </c>
      <c r="H34" s="19">
        <v>1599221</v>
      </c>
      <c r="J34" t="s">
        <v>17</v>
      </c>
      <c r="M34" t="s">
        <v>17</v>
      </c>
    </row>
    <row r="35" spans="3:13" ht="15">
      <c r="C35" t="s">
        <v>198</v>
      </c>
      <c r="E35" s="19">
        <v>5607</v>
      </c>
      <c r="H35" s="19">
        <v>1103738</v>
      </c>
      <c r="J35" t="s">
        <v>17</v>
      </c>
      <c r="M35" t="s">
        <v>17</v>
      </c>
    </row>
  </sheetData>
  <sheetProtection selectLockedCells="1" selectUnlockedCells="1"/>
  <mergeCells count="2">
    <mergeCell ref="A2:F2"/>
    <mergeCell ref="E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3" t="s">
        <v>222</v>
      </c>
      <c r="B2" s="3"/>
      <c r="C2" s="3"/>
      <c r="D2" s="3"/>
      <c r="E2" s="3"/>
      <c r="F2" s="3"/>
    </row>
    <row r="4" spans="3:6" ht="15">
      <c r="C4" s="3" t="s">
        <v>209</v>
      </c>
      <c r="D4" s="3"/>
      <c r="E4" s="3"/>
      <c r="F4" s="3"/>
    </row>
    <row r="5" spans="3:4" ht="15">
      <c r="C5" s="8" t="s">
        <v>223</v>
      </c>
      <c r="D5" s="8"/>
    </row>
    <row r="6" spans="3:6" ht="15">
      <c r="C6" s="8" t="s">
        <v>224</v>
      </c>
      <c r="D6" s="8"/>
      <c r="E6" s="3" t="s">
        <v>225</v>
      </c>
      <c r="F6" s="3"/>
    </row>
    <row r="7" spans="1:6" ht="15">
      <c r="A7" s="8" t="s">
        <v>80</v>
      </c>
      <c r="B7" s="8"/>
      <c r="C7" s="8" t="s">
        <v>226</v>
      </c>
      <c r="D7" s="8"/>
      <c r="E7" s="3" t="s">
        <v>227</v>
      </c>
      <c r="F7" s="3"/>
    </row>
    <row r="8" spans="1:6" ht="15">
      <c r="A8" t="s">
        <v>85</v>
      </c>
      <c r="C8" s="19">
        <v>53003</v>
      </c>
      <c r="E8" s="21">
        <v>8197441</v>
      </c>
      <c r="F8" s="21"/>
    </row>
    <row r="9" spans="1:6" ht="15">
      <c r="A9" t="s">
        <v>87</v>
      </c>
      <c r="C9" s="19">
        <v>33656</v>
      </c>
      <c r="E9" s="21">
        <v>5176310</v>
      </c>
      <c r="F9" s="21"/>
    </row>
    <row r="10" spans="1:6" ht="15">
      <c r="A10" t="s">
        <v>89</v>
      </c>
      <c r="C10" s="19">
        <v>26155</v>
      </c>
      <c r="E10" s="21">
        <v>4022851</v>
      </c>
      <c r="F10" s="21"/>
    </row>
    <row r="11" spans="1:6" ht="15">
      <c r="A11" t="s">
        <v>90</v>
      </c>
      <c r="C11" s="19">
        <v>20766</v>
      </c>
      <c r="E11" s="21">
        <v>3193350</v>
      </c>
      <c r="F11" s="21"/>
    </row>
    <row r="12" spans="1:6" ht="15">
      <c r="A12" t="s">
        <v>91</v>
      </c>
      <c r="C12" s="19">
        <v>8044</v>
      </c>
      <c r="E12" s="21">
        <v>1255390</v>
      </c>
      <c r="F12" s="21"/>
    </row>
  </sheetData>
  <sheetProtection selectLockedCells="1" selectUnlockedCells="1"/>
  <mergeCells count="9">
    <mergeCell ref="A2:F2"/>
    <mergeCell ref="C4:F4"/>
    <mergeCell ref="E6:F6"/>
    <mergeCell ref="E7:F7"/>
    <mergeCell ref="E8:F8"/>
    <mergeCell ref="E9:F9"/>
    <mergeCell ref="E10:F10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40.7109375" style="0" customWidth="1"/>
    <col min="8" max="16384" width="8.7109375" style="0" customWidth="1"/>
  </cols>
  <sheetData>
    <row r="2" spans="1:6" ht="15">
      <c r="A2" s="3" t="s">
        <v>228</v>
      </c>
      <c r="B2" s="3"/>
      <c r="C2" s="3"/>
      <c r="D2" s="3"/>
      <c r="E2" s="3"/>
      <c r="F2" s="3"/>
    </row>
    <row r="4" spans="1:7" ht="39.75" customHeight="1">
      <c r="A4" t="s">
        <v>80</v>
      </c>
      <c r="C4" s="1" t="s">
        <v>229</v>
      </c>
      <c r="E4" s="1" t="s">
        <v>230</v>
      </c>
      <c r="G4" s="1" t="s">
        <v>231</v>
      </c>
    </row>
    <row r="5" spans="1:7" ht="15">
      <c r="A5" t="s">
        <v>85</v>
      </c>
      <c r="C5" s="19">
        <v>396925</v>
      </c>
      <c r="E5" s="19">
        <v>373481</v>
      </c>
      <c r="G5" s="19">
        <v>3838630</v>
      </c>
    </row>
    <row r="6" spans="1:7" ht="15">
      <c r="A6" t="s">
        <v>87</v>
      </c>
      <c r="C6" t="s">
        <v>17</v>
      </c>
      <c r="E6" t="s">
        <v>17</v>
      </c>
      <c r="G6" t="s">
        <v>17</v>
      </c>
    </row>
    <row r="7" spans="1:7" ht="15">
      <c r="A7" t="s">
        <v>89</v>
      </c>
      <c r="C7" s="19">
        <v>137808</v>
      </c>
      <c r="E7" s="19">
        <v>219055</v>
      </c>
      <c r="G7" s="19">
        <v>1808202</v>
      </c>
    </row>
    <row r="8" spans="1:7" ht="15">
      <c r="A8" t="s">
        <v>90</v>
      </c>
      <c r="C8" t="s">
        <v>17</v>
      </c>
      <c r="E8" s="19">
        <v>28810</v>
      </c>
      <c r="G8" s="19">
        <v>191363</v>
      </c>
    </row>
    <row r="9" spans="1:7" ht="15">
      <c r="A9" t="s">
        <v>91</v>
      </c>
      <c r="C9" t="s">
        <v>17</v>
      </c>
      <c r="E9" t="s">
        <v>17</v>
      </c>
      <c r="G9" t="s">
        <v>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3" t="s">
        <v>9</v>
      </c>
      <c r="B2" s="3"/>
      <c r="C2" s="3"/>
      <c r="D2" s="3"/>
      <c r="E2" s="3"/>
      <c r="F2" s="3"/>
    </row>
    <row r="4" spans="2:6" ht="15">
      <c r="B4" s="4" t="s">
        <v>10</v>
      </c>
      <c r="C4" s="4"/>
      <c r="E4" s="4" t="s">
        <v>11</v>
      </c>
      <c r="F4" s="4"/>
    </row>
    <row r="5" spans="2:6" ht="15">
      <c r="B5" s="4" t="s">
        <v>12</v>
      </c>
      <c r="C5" s="4"/>
      <c r="D5" s="4"/>
      <c r="E5" s="4"/>
      <c r="F5" s="4"/>
    </row>
    <row r="6" spans="1:6" ht="15">
      <c r="A6" t="s">
        <v>13</v>
      </c>
      <c r="B6" s="5">
        <v>5.8</v>
      </c>
      <c r="C6" s="5"/>
      <c r="E6" s="5">
        <v>5.3</v>
      </c>
      <c r="F6" s="5"/>
    </row>
    <row r="7" spans="1:6" ht="15">
      <c r="A7" t="s">
        <v>14</v>
      </c>
      <c r="C7" s="6">
        <v>0.1</v>
      </c>
      <c r="F7" s="6">
        <v>0.30000000000000004</v>
      </c>
    </row>
    <row r="8" spans="1:6" ht="15">
      <c r="A8" t="s">
        <v>15</v>
      </c>
      <c r="C8" s="6">
        <v>0.2</v>
      </c>
      <c r="F8" s="6">
        <v>0.1</v>
      </c>
    </row>
    <row r="9" spans="1:6" ht="15">
      <c r="A9" t="s">
        <v>16</v>
      </c>
      <c r="C9" s="6">
        <v>0.1</v>
      </c>
      <c r="F9" s="7" t="s">
        <v>17</v>
      </c>
    </row>
    <row r="10" spans="1:6" ht="15">
      <c r="A10" t="s">
        <v>18</v>
      </c>
      <c r="B10" s="5">
        <v>6.2</v>
      </c>
      <c r="C10" s="5"/>
      <c r="E10" s="5">
        <v>5.7</v>
      </c>
      <c r="F10" s="5"/>
    </row>
  </sheetData>
  <sheetProtection selectLockedCells="1" selectUnlockedCells="1"/>
  <mergeCells count="8">
    <mergeCell ref="A2:F2"/>
    <mergeCell ref="B4:C4"/>
    <mergeCell ref="E4:F4"/>
    <mergeCell ref="B5:F5"/>
    <mergeCell ref="B6:C6"/>
    <mergeCell ref="E6:F6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8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2" spans="1:6" ht="15">
      <c r="A2" s="3" t="s">
        <v>85</v>
      </c>
      <c r="B2" s="3"/>
      <c r="C2" s="3"/>
      <c r="D2" s="3"/>
      <c r="E2" s="3"/>
      <c r="F2" s="3"/>
    </row>
    <row r="4" spans="1:13" ht="39.75" customHeight="1">
      <c r="A4" t="s">
        <v>232</v>
      </c>
      <c r="C4" s="10" t="s">
        <v>233</v>
      </c>
      <c r="E4" s="10" t="s">
        <v>234</v>
      </c>
      <c r="G4" s="10" t="s">
        <v>235</v>
      </c>
      <c r="I4" s="10" t="s">
        <v>236</v>
      </c>
      <c r="K4" s="10" t="s">
        <v>237</v>
      </c>
      <c r="M4" s="1" t="s">
        <v>238</v>
      </c>
    </row>
    <row r="5" ht="15">
      <c r="A5" s="8" t="s">
        <v>239</v>
      </c>
    </row>
    <row r="6" spans="1:13" ht="15">
      <c r="A6" t="s">
        <v>240</v>
      </c>
      <c r="B6" s="7"/>
      <c r="C6" s="7" t="s">
        <v>17</v>
      </c>
      <c r="D6" s="7"/>
      <c r="E6" s="22">
        <v>1720000</v>
      </c>
      <c r="F6" s="7"/>
      <c r="G6" s="7" t="s">
        <v>17</v>
      </c>
      <c r="H6" s="7"/>
      <c r="I6" s="22">
        <v>1720000</v>
      </c>
      <c r="J6" s="7"/>
      <c r="K6" s="7" t="s">
        <v>17</v>
      </c>
      <c r="L6" s="7"/>
      <c r="M6" t="s">
        <v>17</v>
      </c>
    </row>
    <row r="7" ht="15">
      <c r="A7" t="s">
        <v>241</v>
      </c>
    </row>
    <row r="8" spans="1:13" ht="15">
      <c r="A8" t="s">
        <v>242</v>
      </c>
      <c r="C8" t="s">
        <v>17</v>
      </c>
      <c r="E8" s="19">
        <v>935250</v>
      </c>
      <c r="G8" t="s">
        <v>17</v>
      </c>
      <c r="I8" s="19">
        <v>2343451</v>
      </c>
      <c r="K8" t="s">
        <v>17</v>
      </c>
      <c r="M8" t="s">
        <v>17</v>
      </c>
    </row>
    <row r="9" spans="1:13" ht="15">
      <c r="A9" t="s">
        <v>243</v>
      </c>
      <c r="B9" s="7"/>
      <c r="C9" s="22">
        <v>4599203</v>
      </c>
      <c r="D9" s="7"/>
      <c r="E9" s="22">
        <v>24943617</v>
      </c>
      <c r="F9" s="7"/>
      <c r="G9" s="7"/>
      <c r="H9" s="7"/>
      <c r="I9" s="22">
        <v>25028887</v>
      </c>
      <c r="J9" s="7"/>
      <c r="K9" s="22">
        <v>25028887</v>
      </c>
      <c r="L9" s="7"/>
      <c r="M9" s="19">
        <v>25028887</v>
      </c>
    </row>
    <row r="10" ht="15">
      <c r="A10" s="8" t="s">
        <v>244</v>
      </c>
    </row>
    <row r="11" spans="1:13" ht="15">
      <c r="A11" t="s">
        <v>245</v>
      </c>
      <c r="B11" s="7"/>
      <c r="C11" s="7" t="s">
        <v>17</v>
      </c>
      <c r="D11" s="7"/>
      <c r="E11" s="22">
        <v>25469</v>
      </c>
      <c r="F11" s="7"/>
      <c r="G11" s="7" t="s">
        <v>17</v>
      </c>
      <c r="H11" s="7"/>
      <c r="I11" s="22">
        <v>38204</v>
      </c>
      <c r="J11" s="7"/>
      <c r="K11" s="22">
        <v>25469</v>
      </c>
      <c r="L11" s="7"/>
      <c r="M11" t="s">
        <v>17</v>
      </c>
    </row>
    <row r="12" spans="1:13" ht="15">
      <c r="A12" t="s">
        <v>246</v>
      </c>
      <c r="C12" t="s">
        <v>17</v>
      </c>
      <c r="E12" t="s">
        <v>17</v>
      </c>
      <c r="G12" t="s">
        <v>17</v>
      </c>
      <c r="I12" t="s">
        <v>17</v>
      </c>
      <c r="K12" s="19">
        <v>2519952</v>
      </c>
      <c r="M12" t="s">
        <v>17</v>
      </c>
    </row>
    <row r="13" spans="1:12" ht="15">
      <c r="A13" t="s">
        <v>247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15">
      <c r="A14" t="s">
        <v>248</v>
      </c>
      <c r="B14" s="7"/>
      <c r="C14" s="7" t="s">
        <v>17</v>
      </c>
      <c r="D14" s="7"/>
      <c r="E14" s="7" t="s">
        <v>17</v>
      </c>
      <c r="F14" s="7"/>
      <c r="G14" s="7" t="s">
        <v>17</v>
      </c>
      <c r="H14" s="7"/>
      <c r="I14" s="7" t="s">
        <v>17</v>
      </c>
      <c r="J14" s="7"/>
      <c r="K14" s="22">
        <v>2000000</v>
      </c>
      <c r="L14" s="7"/>
      <c r="M14" s="19">
        <v>2000000</v>
      </c>
    </row>
    <row r="15" spans="1:13" ht="15">
      <c r="A15" t="s">
        <v>249</v>
      </c>
      <c r="C15" t="s">
        <v>17</v>
      </c>
      <c r="E15" t="s">
        <v>17</v>
      </c>
      <c r="G15" t="s">
        <v>17</v>
      </c>
      <c r="I15" t="s">
        <v>17</v>
      </c>
      <c r="K15" t="s">
        <v>17</v>
      </c>
      <c r="M15" s="19">
        <v>2000000</v>
      </c>
    </row>
    <row r="16" spans="1:12" ht="15">
      <c r="A16" s="8" t="s">
        <v>250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15">
      <c r="A17" s="8" t="s">
        <v>251</v>
      </c>
      <c r="B17" s="7"/>
      <c r="C17" s="22">
        <v>4599203</v>
      </c>
      <c r="E17" s="22">
        <v>27624336</v>
      </c>
      <c r="G17" s="7" t="s">
        <v>17</v>
      </c>
      <c r="I17" s="22">
        <v>29130542</v>
      </c>
      <c r="K17" s="22">
        <v>29574308</v>
      </c>
      <c r="M17" s="19">
        <v>29028887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8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2" spans="1:6" ht="15">
      <c r="A2" s="3" t="s">
        <v>87</v>
      </c>
      <c r="B2" s="3"/>
      <c r="C2" s="3"/>
      <c r="D2" s="3"/>
      <c r="E2" s="3"/>
      <c r="F2" s="3"/>
    </row>
    <row r="4" spans="1:13" ht="39.75" customHeight="1">
      <c r="A4" t="s">
        <v>232</v>
      </c>
      <c r="C4" s="10" t="s">
        <v>233</v>
      </c>
      <c r="E4" s="10" t="s">
        <v>234</v>
      </c>
      <c r="G4" s="10" t="s">
        <v>235</v>
      </c>
      <c r="I4" s="10" t="s">
        <v>236</v>
      </c>
      <c r="K4" s="10" t="s">
        <v>237</v>
      </c>
      <c r="M4" s="1" t="s">
        <v>238</v>
      </c>
    </row>
    <row r="5" ht="15">
      <c r="A5" s="8" t="s">
        <v>239</v>
      </c>
    </row>
    <row r="6" spans="1:13" ht="15">
      <c r="A6" t="s">
        <v>240</v>
      </c>
      <c r="B6" s="7"/>
      <c r="C6" s="7" t="s">
        <v>17</v>
      </c>
      <c r="D6" s="7"/>
      <c r="E6" s="22">
        <v>934500</v>
      </c>
      <c r="F6" s="7"/>
      <c r="G6" s="7" t="s">
        <v>17</v>
      </c>
      <c r="H6" s="7"/>
      <c r="I6" s="22">
        <v>934500</v>
      </c>
      <c r="J6" s="7"/>
      <c r="K6" s="7" t="s">
        <v>17</v>
      </c>
      <c r="L6" s="7"/>
      <c r="M6" t="s">
        <v>17</v>
      </c>
    </row>
    <row r="7" ht="15">
      <c r="A7" t="s">
        <v>241</v>
      </c>
    </row>
    <row r="8" spans="1:13" ht="15">
      <c r="A8" t="s">
        <v>242</v>
      </c>
      <c r="C8" t="s">
        <v>17</v>
      </c>
      <c r="E8" s="19">
        <v>700875</v>
      </c>
      <c r="G8" t="s">
        <v>17</v>
      </c>
      <c r="I8" s="19">
        <v>1057008</v>
      </c>
      <c r="K8" t="s">
        <v>17</v>
      </c>
      <c r="M8" t="s">
        <v>17</v>
      </c>
    </row>
    <row r="9" spans="1:13" ht="15">
      <c r="A9" t="s">
        <v>243</v>
      </c>
      <c r="B9" s="7"/>
      <c r="C9" s="7" t="s">
        <v>17</v>
      </c>
      <c r="D9" s="7"/>
      <c r="E9" s="22">
        <v>5604186</v>
      </c>
      <c r="F9" s="7"/>
      <c r="G9" s="7" t="s">
        <v>17</v>
      </c>
      <c r="H9" s="7"/>
      <c r="I9" s="22">
        <v>11711591</v>
      </c>
      <c r="J9" s="7"/>
      <c r="K9" s="22">
        <v>11711591</v>
      </c>
      <c r="L9" s="7"/>
      <c r="M9" s="19">
        <v>11711591</v>
      </c>
    </row>
    <row r="10" ht="15">
      <c r="A10" s="8" t="s">
        <v>244</v>
      </c>
    </row>
    <row r="11" spans="1:13" ht="15">
      <c r="A11" t="s">
        <v>245</v>
      </c>
      <c r="B11" s="7"/>
      <c r="C11" s="7" t="s">
        <v>17</v>
      </c>
      <c r="D11" s="7"/>
      <c r="E11" s="22">
        <v>41601</v>
      </c>
      <c r="F11" s="7"/>
      <c r="G11" s="7" t="s">
        <v>17</v>
      </c>
      <c r="H11" s="7"/>
      <c r="I11" s="22">
        <v>33728</v>
      </c>
      <c r="J11" s="7"/>
      <c r="K11" s="22">
        <v>22485</v>
      </c>
      <c r="L11" s="7"/>
      <c r="M11" t="s">
        <v>17</v>
      </c>
    </row>
    <row r="12" spans="1:13" ht="15">
      <c r="A12" t="s">
        <v>246</v>
      </c>
      <c r="C12" t="s">
        <v>17</v>
      </c>
      <c r="E12" t="s">
        <v>17</v>
      </c>
      <c r="G12" t="s">
        <v>17</v>
      </c>
      <c r="I12" t="s">
        <v>17</v>
      </c>
      <c r="K12" s="19">
        <v>1949530</v>
      </c>
      <c r="M12" t="s">
        <v>17</v>
      </c>
    </row>
    <row r="13" spans="1:12" ht="15">
      <c r="A13" t="s">
        <v>247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15">
      <c r="A14" t="s">
        <v>248</v>
      </c>
      <c r="B14" s="7"/>
      <c r="C14" s="7" t="s">
        <v>17</v>
      </c>
      <c r="D14" s="7"/>
      <c r="E14" s="7" t="s">
        <v>17</v>
      </c>
      <c r="F14" s="7"/>
      <c r="G14" s="7" t="s">
        <v>17</v>
      </c>
      <c r="H14" s="7"/>
      <c r="I14" s="7" t="s">
        <v>17</v>
      </c>
      <c r="J14" s="7"/>
      <c r="K14" s="22">
        <v>1869000</v>
      </c>
      <c r="L14" s="7"/>
      <c r="M14" s="19">
        <v>1869000</v>
      </c>
    </row>
    <row r="15" spans="1:13" ht="15">
      <c r="A15" t="s">
        <v>249</v>
      </c>
      <c r="C15" t="s">
        <v>17</v>
      </c>
      <c r="E15" t="s">
        <v>17</v>
      </c>
      <c r="G15" t="s">
        <v>17</v>
      </c>
      <c r="I15" t="s">
        <v>17</v>
      </c>
      <c r="K15" t="s">
        <v>17</v>
      </c>
      <c r="M15" s="19">
        <v>1869000</v>
      </c>
    </row>
    <row r="16" spans="1:12" ht="15">
      <c r="A16" s="8" t="s">
        <v>250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15">
      <c r="A17" s="8" t="s">
        <v>251</v>
      </c>
      <c r="B17" s="7"/>
      <c r="C17" s="7" t="s">
        <v>17</v>
      </c>
      <c r="E17" s="22">
        <v>7281162</v>
      </c>
      <c r="G17" s="7" t="s">
        <v>17</v>
      </c>
      <c r="I17" s="22">
        <v>13736827</v>
      </c>
      <c r="K17" s="22">
        <v>15552606</v>
      </c>
      <c r="M17" s="19">
        <v>15449591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8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2" spans="1:6" ht="15">
      <c r="A2" s="3" t="s">
        <v>89</v>
      </c>
      <c r="B2" s="3"/>
      <c r="C2" s="3"/>
      <c r="D2" s="3"/>
      <c r="E2" s="3"/>
      <c r="F2" s="3"/>
    </row>
    <row r="4" spans="1:13" ht="39.75" customHeight="1">
      <c r="A4" t="s">
        <v>232</v>
      </c>
      <c r="C4" s="10" t="s">
        <v>233</v>
      </c>
      <c r="E4" s="10" t="s">
        <v>234</v>
      </c>
      <c r="G4" s="10" t="s">
        <v>235</v>
      </c>
      <c r="I4" s="10" t="s">
        <v>236</v>
      </c>
      <c r="K4" s="10" t="s">
        <v>237</v>
      </c>
      <c r="M4" s="1" t="s">
        <v>238</v>
      </c>
    </row>
    <row r="5" ht="15">
      <c r="A5" s="8" t="s">
        <v>239</v>
      </c>
    </row>
    <row r="6" spans="1:13" ht="15">
      <c r="A6" t="s">
        <v>240</v>
      </c>
      <c r="B6" s="7"/>
      <c r="C6" s="7" t="s">
        <v>17</v>
      </c>
      <c r="D6" s="7"/>
      <c r="E6" s="22">
        <v>888000</v>
      </c>
      <c r="F6" s="7"/>
      <c r="G6" s="7" t="s">
        <v>17</v>
      </c>
      <c r="H6" s="7"/>
      <c r="I6" s="22">
        <v>888000</v>
      </c>
      <c r="J6" s="7"/>
      <c r="K6" s="7" t="s">
        <v>17</v>
      </c>
      <c r="L6" s="7"/>
      <c r="M6" t="s">
        <v>17</v>
      </c>
    </row>
    <row r="7" ht="15">
      <c r="A7" t="s">
        <v>252</v>
      </c>
    </row>
    <row r="8" spans="1:13" ht="15">
      <c r="A8" t="s">
        <v>253</v>
      </c>
      <c r="C8" t="s">
        <v>17</v>
      </c>
      <c r="E8" s="19">
        <v>666000</v>
      </c>
      <c r="G8" t="s">
        <v>17</v>
      </c>
      <c r="I8" s="19">
        <v>1005410</v>
      </c>
      <c r="K8" t="s">
        <v>17</v>
      </c>
      <c r="M8" t="s">
        <v>17</v>
      </c>
    </row>
    <row r="9" spans="1:13" ht="15">
      <c r="A9" t="s">
        <v>243</v>
      </c>
      <c r="B9" s="7"/>
      <c r="C9" s="22">
        <v>1672438</v>
      </c>
      <c r="D9" s="7"/>
      <c r="E9" s="22">
        <v>4324735</v>
      </c>
      <c r="F9" s="7"/>
      <c r="G9" s="7" t="s">
        <v>17</v>
      </c>
      <c r="H9" s="7"/>
      <c r="I9" s="22">
        <v>8877541</v>
      </c>
      <c r="J9" s="7"/>
      <c r="K9" s="22">
        <v>8877541</v>
      </c>
      <c r="L9" s="7"/>
      <c r="M9" s="19">
        <v>8877541</v>
      </c>
    </row>
    <row r="10" ht="15">
      <c r="A10" s="8" t="s">
        <v>244</v>
      </c>
    </row>
    <row r="11" spans="1:13" ht="15">
      <c r="A11" t="s">
        <v>245</v>
      </c>
      <c r="B11" s="7"/>
      <c r="C11" s="7" t="s">
        <v>17</v>
      </c>
      <c r="D11" s="7"/>
      <c r="E11" s="22">
        <v>37074</v>
      </c>
      <c r="F11" s="7"/>
      <c r="G11" s="7" t="s">
        <v>17</v>
      </c>
      <c r="H11" s="7"/>
      <c r="I11" s="22">
        <v>33728</v>
      </c>
      <c r="J11" s="7"/>
      <c r="K11" s="22">
        <v>22485</v>
      </c>
      <c r="L11" s="7"/>
      <c r="M11" t="s">
        <v>17</v>
      </c>
    </row>
    <row r="12" spans="1:13" ht="15">
      <c r="A12" t="s">
        <v>246</v>
      </c>
      <c r="C12" t="s">
        <v>17</v>
      </c>
      <c r="E12" t="s">
        <v>17</v>
      </c>
      <c r="G12" t="s">
        <v>17</v>
      </c>
      <c r="I12" t="s">
        <v>17</v>
      </c>
      <c r="K12" s="19">
        <v>2499563</v>
      </c>
      <c r="M12" t="s">
        <v>17</v>
      </c>
    </row>
    <row r="13" spans="1:12" ht="15">
      <c r="A13" t="s">
        <v>247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15">
      <c r="A14" t="s">
        <v>248</v>
      </c>
      <c r="B14" s="7"/>
      <c r="C14" s="7" t="s">
        <v>17</v>
      </c>
      <c r="D14" s="7"/>
      <c r="E14" s="7" t="s">
        <v>17</v>
      </c>
      <c r="F14" s="7"/>
      <c r="G14" s="7" t="s">
        <v>17</v>
      </c>
      <c r="H14" s="7"/>
      <c r="I14" s="7" t="s">
        <v>17</v>
      </c>
      <c r="J14" s="7"/>
      <c r="K14" s="22">
        <v>2000000</v>
      </c>
      <c r="L14" s="7"/>
      <c r="M14" s="19">
        <v>2000000</v>
      </c>
    </row>
    <row r="15" spans="1:13" ht="15">
      <c r="A15" t="s">
        <v>249</v>
      </c>
      <c r="C15" t="s">
        <v>17</v>
      </c>
      <c r="E15" t="s">
        <v>17</v>
      </c>
      <c r="G15" t="s">
        <v>17</v>
      </c>
      <c r="I15" t="s">
        <v>17</v>
      </c>
      <c r="K15" t="s">
        <v>17</v>
      </c>
      <c r="M15" s="19">
        <v>2000000</v>
      </c>
    </row>
    <row r="16" spans="1:12" ht="15">
      <c r="A16" s="8" t="s">
        <v>250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15">
      <c r="A17" s="8" t="s">
        <v>251</v>
      </c>
      <c r="B17" s="7"/>
      <c r="C17" s="22">
        <v>1672438</v>
      </c>
      <c r="E17" s="22">
        <v>5915809</v>
      </c>
      <c r="G17" s="7" t="s">
        <v>17</v>
      </c>
      <c r="I17" s="22">
        <v>10804679</v>
      </c>
      <c r="K17" s="22">
        <v>13399589</v>
      </c>
      <c r="M17" s="19">
        <v>12877541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8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2" spans="1:6" ht="15">
      <c r="A2" s="3" t="s">
        <v>90</v>
      </c>
      <c r="B2" s="3"/>
      <c r="C2" s="3"/>
      <c r="D2" s="3"/>
      <c r="E2" s="3"/>
      <c r="F2" s="3"/>
    </row>
    <row r="4" spans="1:13" ht="39.75" customHeight="1">
      <c r="A4" t="s">
        <v>232</v>
      </c>
      <c r="C4" s="10" t="s">
        <v>233</v>
      </c>
      <c r="E4" s="10" t="s">
        <v>234</v>
      </c>
      <c r="G4" s="10" t="s">
        <v>235</v>
      </c>
      <c r="I4" s="10" t="s">
        <v>236</v>
      </c>
      <c r="K4" s="10" t="s">
        <v>237</v>
      </c>
      <c r="M4" s="1" t="s">
        <v>238</v>
      </c>
    </row>
    <row r="5" ht="15">
      <c r="A5" s="8" t="s">
        <v>239</v>
      </c>
    </row>
    <row r="6" spans="1:13" ht="15">
      <c r="A6" t="s">
        <v>240</v>
      </c>
      <c r="B6" s="7"/>
      <c r="C6" s="7" t="s">
        <v>17</v>
      </c>
      <c r="D6" s="7"/>
      <c r="E6" s="22">
        <v>771750</v>
      </c>
      <c r="F6" s="7"/>
      <c r="G6" s="7" t="s">
        <v>17</v>
      </c>
      <c r="H6" s="7"/>
      <c r="I6" s="22">
        <v>771750</v>
      </c>
      <c r="J6" s="7"/>
      <c r="K6" s="7" t="s">
        <v>17</v>
      </c>
      <c r="L6" s="7"/>
      <c r="M6" t="s">
        <v>17</v>
      </c>
    </row>
    <row r="7" ht="15">
      <c r="A7" t="s">
        <v>252</v>
      </c>
    </row>
    <row r="8" spans="1:13" ht="15">
      <c r="A8" t="s">
        <v>253</v>
      </c>
      <c r="C8" t="s">
        <v>17</v>
      </c>
      <c r="E8" s="19">
        <v>578813</v>
      </c>
      <c r="G8" t="s">
        <v>17</v>
      </c>
      <c r="I8" s="19">
        <v>876018</v>
      </c>
      <c r="K8" t="s">
        <v>17</v>
      </c>
      <c r="M8" t="s">
        <v>17</v>
      </c>
    </row>
    <row r="9" spans="1:13" ht="15">
      <c r="A9" t="s">
        <v>243</v>
      </c>
      <c r="B9" s="7"/>
      <c r="C9" s="22">
        <v>752558</v>
      </c>
      <c r="D9" s="7"/>
      <c r="E9" s="22">
        <v>2654240</v>
      </c>
      <c r="F9" s="7"/>
      <c r="G9" s="7" t="s">
        <v>17</v>
      </c>
      <c r="H9" s="7"/>
      <c r="I9" s="22">
        <v>4958455</v>
      </c>
      <c r="J9" s="7"/>
      <c r="K9" s="22">
        <v>4958455</v>
      </c>
      <c r="L9" s="7"/>
      <c r="M9" s="19">
        <v>4958455</v>
      </c>
    </row>
    <row r="10" ht="15">
      <c r="A10" s="8" t="s">
        <v>244</v>
      </c>
    </row>
    <row r="11" spans="1:13" ht="15">
      <c r="A11" t="s">
        <v>245</v>
      </c>
      <c r="B11" s="7"/>
      <c r="C11" s="7" t="s">
        <v>17</v>
      </c>
      <c r="D11" s="7"/>
      <c r="E11" s="22">
        <v>46339</v>
      </c>
      <c r="F11" s="7"/>
      <c r="G11" s="7" t="s">
        <v>17</v>
      </c>
      <c r="H11" s="7"/>
      <c r="I11" s="22">
        <v>37570</v>
      </c>
      <c r="J11" s="7"/>
      <c r="K11" s="22">
        <v>25046</v>
      </c>
      <c r="L11" s="7"/>
      <c r="M11" t="s">
        <v>17</v>
      </c>
    </row>
    <row r="12" spans="1:13" ht="15">
      <c r="A12" t="s">
        <v>246</v>
      </c>
      <c r="C12" t="s">
        <v>17</v>
      </c>
      <c r="E12" t="s">
        <v>17</v>
      </c>
      <c r="G12" t="s">
        <v>17</v>
      </c>
      <c r="I12" t="s">
        <v>17</v>
      </c>
      <c r="K12" s="19">
        <v>2390590</v>
      </c>
      <c r="M12" t="s">
        <v>17</v>
      </c>
    </row>
    <row r="13" spans="1:12" ht="15">
      <c r="A13" t="s">
        <v>247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15">
      <c r="A14" t="s">
        <v>248</v>
      </c>
      <c r="B14" s="7"/>
      <c r="C14" s="7" t="s">
        <v>17</v>
      </c>
      <c r="D14" s="7"/>
      <c r="E14" s="7" t="s">
        <v>17</v>
      </c>
      <c r="F14" s="7"/>
      <c r="G14" s="7" t="s">
        <v>17</v>
      </c>
      <c r="H14" s="7"/>
      <c r="I14" s="7" t="s">
        <v>17</v>
      </c>
      <c r="J14" s="7"/>
      <c r="K14" s="22">
        <v>2000000</v>
      </c>
      <c r="L14" s="7"/>
      <c r="M14" s="19">
        <v>2000000</v>
      </c>
    </row>
    <row r="15" spans="1:13" ht="15">
      <c r="A15" t="s">
        <v>249</v>
      </c>
      <c r="C15" t="s">
        <v>17</v>
      </c>
      <c r="E15" t="s">
        <v>17</v>
      </c>
      <c r="G15" t="s">
        <v>17</v>
      </c>
      <c r="I15" t="s">
        <v>17</v>
      </c>
      <c r="K15" t="s">
        <v>17</v>
      </c>
      <c r="M15" s="19">
        <v>515000</v>
      </c>
    </row>
    <row r="16" spans="1:12" ht="15">
      <c r="A16" s="8" t="s">
        <v>250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15">
      <c r="A17" s="8" t="s">
        <v>251</v>
      </c>
      <c r="B17" s="7"/>
      <c r="C17" s="22">
        <v>752558</v>
      </c>
      <c r="E17" s="22">
        <v>4051142</v>
      </c>
      <c r="G17" s="7" t="s">
        <v>17</v>
      </c>
      <c r="I17" s="22">
        <v>6643793</v>
      </c>
      <c r="K17" s="22">
        <v>9374091</v>
      </c>
      <c r="M17" s="19">
        <v>7473455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8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2" spans="1:6" ht="15">
      <c r="A2" s="3" t="s">
        <v>91</v>
      </c>
      <c r="B2" s="3"/>
      <c r="C2" s="3"/>
      <c r="D2" s="3"/>
      <c r="E2" s="3"/>
      <c r="F2" s="3"/>
    </row>
    <row r="4" spans="1:13" ht="39.75" customHeight="1">
      <c r="A4" t="s">
        <v>232</v>
      </c>
      <c r="C4" s="10" t="s">
        <v>233</v>
      </c>
      <c r="E4" s="10" t="s">
        <v>234</v>
      </c>
      <c r="G4" s="10" t="s">
        <v>235</v>
      </c>
      <c r="I4" s="10" t="s">
        <v>236</v>
      </c>
      <c r="K4" s="10" t="s">
        <v>237</v>
      </c>
      <c r="M4" s="1" t="s">
        <v>238</v>
      </c>
    </row>
    <row r="5" ht="15">
      <c r="A5" s="8" t="s">
        <v>239</v>
      </c>
    </row>
    <row r="6" spans="1:13" ht="15">
      <c r="A6" t="s">
        <v>240</v>
      </c>
      <c r="B6" s="7"/>
      <c r="C6" s="7" t="s">
        <v>17</v>
      </c>
      <c r="D6" s="7"/>
      <c r="E6" s="22">
        <v>675000</v>
      </c>
      <c r="F6" s="7"/>
      <c r="G6" s="7" t="s">
        <v>17</v>
      </c>
      <c r="H6" s="7"/>
      <c r="I6" s="22">
        <v>675000</v>
      </c>
      <c r="J6" s="7"/>
      <c r="K6" s="7" t="s">
        <v>17</v>
      </c>
      <c r="L6" s="7"/>
      <c r="M6" t="s">
        <v>17</v>
      </c>
    </row>
    <row r="7" ht="15">
      <c r="A7" t="s">
        <v>252</v>
      </c>
    </row>
    <row r="8" spans="1:13" ht="15">
      <c r="A8" t="s">
        <v>253</v>
      </c>
      <c r="C8" t="s">
        <v>17</v>
      </c>
      <c r="E8" s="19">
        <v>506250</v>
      </c>
      <c r="G8" t="s">
        <v>17</v>
      </c>
      <c r="I8" s="19">
        <v>506250</v>
      </c>
      <c r="K8" t="s">
        <v>17</v>
      </c>
      <c r="M8" t="s">
        <v>17</v>
      </c>
    </row>
    <row r="9" spans="1:13" ht="15">
      <c r="A9" t="s">
        <v>243</v>
      </c>
      <c r="B9" s="7"/>
      <c r="C9" s="7" t="s">
        <v>17</v>
      </c>
      <c r="D9" s="7"/>
      <c r="E9" s="22">
        <v>2454778</v>
      </c>
      <c r="F9" s="7"/>
      <c r="G9" s="7" t="s">
        <v>17</v>
      </c>
      <c r="H9" s="7"/>
      <c r="I9" s="22">
        <v>5850382</v>
      </c>
      <c r="J9" s="7"/>
      <c r="K9" s="22">
        <v>5850382</v>
      </c>
      <c r="L9" s="7"/>
      <c r="M9" s="19">
        <v>5850382</v>
      </c>
    </row>
    <row r="10" ht="15">
      <c r="A10" s="8" t="s">
        <v>244</v>
      </c>
    </row>
    <row r="11" spans="1:13" ht="15">
      <c r="A11" t="s">
        <v>245</v>
      </c>
      <c r="B11" s="7"/>
      <c r="C11" s="7" t="s">
        <v>17</v>
      </c>
      <c r="D11" s="7"/>
      <c r="E11" s="22">
        <v>56667</v>
      </c>
      <c r="F11" s="7"/>
      <c r="G11" s="7" t="s">
        <v>17</v>
      </c>
      <c r="H11" s="7"/>
      <c r="I11" s="22">
        <v>45943</v>
      </c>
      <c r="J11" s="7"/>
      <c r="K11" s="22">
        <v>30629</v>
      </c>
      <c r="L11" s="7"/>
      <c r="M11" t="s">
        <v>17</v>
      </c>
    </row>
    <row r="12" spans="1:13" ht="15">
      <c r="A12" t="s">
        <v>246</v>
      </c>
      <c r="C12" t="s">
        <v>17</v>
      </c>
      <c r="E12" t="s">
        <v>17</v>
      </c>
      <c r="G12" t="s">
        <v>17</v>
      </c>
      <c r="I12" t="s">
        <v>17</v>
      </c>
      <c r="K12" s="19">
        <v>3149723</v>
      </c>
      <c r="M12" t="s">
        <v>17</v>
      </c>
    </row>
    <row r="13" spans="1:12" ht="15">
      <c r="A13" t="s">
        <v>247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15">
      <c r="A14" t="s">
        <v>248</v>
      </c>
      <c r="B14" s="7"/>
      <c r="C14" s="7" t="s">
        <v>17</v>
      </c>
      <c r="D14" s="7"/>
      <c r="E14" s="7" t="s">
        <v>17</v>
      </c>
      <c r="F14" s="7"/>
      <c r="G14" s="7" t="s">
        <v>17</v>
      </c>
      <c r="H14" s="7"/>
      <c r="I14" s="7" t="s">
        <v>17</v>
      </c>
      <c r="J14" s="7"/>
      <c r="K14" s="22">
        <v>1800000</v>
      </c>
      <c r="L14" s="7"/>
      <c r="M14" s="19">
        <v>1800000</v>
      </c>
    </row>
    <row r="15" spans="1:13" ht="15">
      <c r="A15" t="s">
        <v>249</v>
      </c>
      <c r="C15" t="s">
        <v>17</v>
      </c>
      <c r="E15" t="s">
        <v>17</v>
      </c>
      <c r="G15" t="s">
        <v>17</v>
      </c>
      <c r="I15" t="s">
        <v>17</v>
      </c>
      <c r="K15" t="s">
        <v>17</v>
      </c>
      <c r="M15" s="19">
        <v>1350000</v>
      </c>
    </row>
    <row r="16" spans="1:12" ht="15">
      <c r="A16" s="8" t="s">
        <v>250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15">
      <c r="A17" s="8" t="s">
        <v>251</v>
      </c>
      <c r="B17" s="7"/>
      <c r="C17" s="7" t="s">
        <v>17</v>
      </c>
      <c r="E17" s="22">
        <v>3692695</v>
      </c>
      <c r="G17" s="7" t="s">
        <v>17</v>
      </c>
      <c r="I17" s="22">
        <v>7077575</v>
      </c>
      <c r="K17" s="22">
        <v>10830734</v>
      </c>
      <c r="M17" s="19">
        <v>9000382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39.75" customHeight="1">
      <c r="A2" t="s">
        <v>254</v>
      </c>
      <c r="C2" s="23" t="s">
        <v>255</v>
      </c>
      <c r="D2" s="23"/>
      <c r="E2" s="23"/>
      <c r="F2" s="23"/>
    </row>
    <row r="3" spans="1:6" ht="15">
      <c r="A3" t="s">
        <v>256</v>
      </c>
      <c r="C3" t="s">
        <v>257</v>
      </c>
      <c r="E3" s="21">
        <v>75000</v>
      </c>
      <c r="F3" s="21"/>
    </row>
    <row r="4" spans="1:6" ht="15">
      <c r="A4" t="s">
        <v>258</v>
      </c>
      <c r="C4" t="s">
        <v>257</v>
      </c>
      <c r="E4" s="21">
        <v>25000</v>
      </c>
      <c r="F4" s="21"/>
    </row>
    <row r="5" spans="1:6" ht="15">
      <c r="A5" t="s">
        <v>259</v>
      </c>
      <c r="C5" t="s">
        <v>257</v>
      </c>
      <c r="E5" s="21">
        <v>20000</v>
      </c>
      <c r="F5" s="21"/>
    </row>
    <row r="6" spans="1:6" ht="15">
      <c r="A6" t="s">
        <v>260</v>
      </c>
      <c r="C6" t="s">
        <v>257</v>
      </c>
      <c r="E6" s="21">
        <v>10000</v>
      </c>
      <c r="F6" s="21"/>
    </row>
  </sheetData>
  <sheetProtection selectLockedCells="1" selectUnlockedCells="1"/>
  <mergeCells count="5">
    <mergeCell ref="C2:F2"/>
    <mergeCell ref="E3:F3"/>
    <mergeCell ref="E4:F4"/>
    <mergeCell ref="E5:F5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76.8515625" style="0" customWidth="1"/>
    <col min="6" max="16384" width="8.7109375" style="0" customWidth="1"/>
  </cols>
  <sheetData>
    <row r="2" spans="1:5" ht="39.75" customHeight="1">
      <c r="A2" s="15" t="s">
        <v>261</v>
      </c>
      <c r="B2" s="15"/>
      <c r="C2" s="15"/>
      <c r="D2" s="15"/>
      <c r="E2" s="15"/>
    </row>
    <row r="3" spans="1:5" ht="39.75" customHeight="1">
      <c r="A3" s="8" t="s">
        <v>262</v>
      </c>
      <c r="C3" s="2" t="s">
        <v>263</v>
      </c>
      <c r="D3" s="9"/>
      <c r="E3" s="2" t="s">
        <v>264</v>
      </c>
    </row>
    <row r="4" spans="1:5" ht="15">
      <c r="A4" t="s">
        <v>265</v>
      </c>
      <c r="C4" s="19">
        <v>100</v>
      </c>
      <c r="D4" s="7"/>
      <c r="E4" s="19">
        <v>100</v>
      </c>
    </row>
    <row r="5" spans="1:5" ht="15">
      <c r="A5" t="s">
        <v>266</v>
      </c>
      <c r="C5" t="s">
        <v>17</v>
      </c>
      <c r="D5" s="7"/>
      <c r="E5" s="19">
        <v>30</v>
      </c>
    </row>
    <row r="6" spans="1:5" ht="15">
      <c r="A6" t="s">
        <v>267</v>
      </c>
      <c r="C6" s="19">
        <v>100</v>
      </c>
      <c r="D6" s="7"/>
      <c r="E6" s="19">
        <v>100</v>
      </c>
    </row>
    <row r="7" spans="1:5" ht="15">
      <c r="A7" t="s">
        <v>268</v>
      </c>
      <c r="C7" t="s">
        <v>34</v>
      </c>
      <c r="D7" s="7"/>
      <c r="E7" t="s">
        <v>17</v>
      </c>
    </row>
    <row r="8" spans="1:5" ht="15">
      <c r="A8" t="s">
        <v>269</v>
      </c>
      <c r="C8" t="s">
        <v>17</v>
      </c>
      <c r="D8" s="7"/>
      <c r="E8" t="s">
        <v>17</v>
      </c>
    </row>
    <row r="9" spans="1:5" ht="15">
      <c r="A9" t="s">
        <v>270</v>
      </c>
      <c r="C9" s="19">
        <v>100</v>
      </c>
      <c r="D9" s="7"/>
      <c r="E9" s="19">
        <v>100</v>
      </c>
    </row>
    <row r="10" spans="1:5" ht="15">
      <c r="A10" t="s">
        <v>271</v>
      </c>
      <c r="C10" t="s">
        <v>17</v>
      </c>
      <c r="D10" s="7"/>
      <c r="E10" s="19">
        <v>100</v>
      </c>
    </row>
    <row r="11" spans="1:5" ht="15">
      <c r="A11" t="s">
        <v>272</v>
      </c>
      <c r="C11" s="19">
        <v>100</v>
      </c>
      <c r="D11" s="7"/>
      <c r="E11" s="19">
        <v>100</v>
      </c>
    </row>
    <row r="12" spans="1:5" ht="15">
      <c r="A12" t="s">
        <v>273</v>
      </c>
      <c r="C12" t="s">
        <v>17</v>
      </c>
      <c r="D12" s="7"/>
      <c r="E12" t="s">
        <v>17</v>
      </c>
    </row>
    <row r="13" ht="15">
      <c r="A13" s="8" t="s">
        <v>274</v>
      </c>
    </row>
    <row r="14" spans="1:5" ht="15">
      <c r="A14" t="s">
        <v>275</v>
      </c>
      <c r="C14" s="19">
        <v>100</v>
      </c>
      <c r="D14" s="7"/>
      <c r="E14" t="s">
        <v>34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2" spans="1:6" ht="15">
      <c r="A2" s="3" t="s">
        <v>276</v>
      </c>
      <c r="B2" s="3"/>
      <c r="C2" s="3"/>
      <c r="D2" s="3"/>
      <c r="E2" s="3"/>
      <c r="F2" s="3"/>
    </row>
    <row r="4" spans="1:7" ht="39.75" customHeight="1">
      <c r="A4" s="8" t="s">
        <v>277</v>
      </c>
      <c r="C4" s="2" t="s">
        <v>278</v>
      </c>
      <c r="E4" s="2" t="s">
        <v>279</v>
      </c>
      <c r="G4" s="2" t="s">
        <v>280</v>
      </c>
    </row>
    <row r="5" spans="1:7" ht="15">
      <c r="A5" t="s">
        <v>265</v>
      </c>
      <c r="C5" s="19">
        <v>150000</v>
      </c>
      <c r="D5" s="7"/>
      <c r="E5" s="19">
        <v>279874</v>
      </c>
      <c r="F5" s="7"/>
      <c r="G5" s="19">
        <v>429874</v>
      </c>
    </row>
    <row r="6" spans="1:7" ht="15">
      <c r="A6" t="s">
        <v>266</v>
      </c>
      <c r="C6" s="19">
        <v>75000</v>
      </c>
      <c r="D6" s="7"/>
      <c r="E6" s="19">
        <v>252713</v>
      </c>
      <c r="F6" s="7"/>
      <c r="G6" s="19">
        <v>327713</v>
      </c>
    </row>
    <row r="7" spans="1:7" ht="15">
      <c r="A7" t="s">
        <v>267</v>
      </c>
      <c r="C7" s="19">
        <v>75000</v>
      </c>
      <c r="D7" s="7"/>
      <c r="E7" s="19">
        <v>264841</v>
      </c>
      <c r="F7" s="7"/>
      <c r="G7" s="19">
        <v>339841</v>
      </c>
    </row>
    <row r="8" spans="1:7" ht="15">
      <c r="A8" t="s">
        <v>281</v>
      </c>
      <c r="C8" s="19">
        <v>26458</v>
      </c>
      <c r="D8" s="7"/>
      <c r="E8" s="19">
        <v>183430</v>
      </c>
      <c r="F8" s="7"/>
      <c r="G8" s="19">
        <v>209888</v>
      </c>
    </row>
    <row r="9" spans="1:7" ht="15">
      <c r="A9" t="s">
        <v>282</v>
      </c>
      <c r="C9" s="19">
        <v>47500</v>
      </c>
      <c r="D9" s="7"/>
      <c r="E9" s="19">
        <v>306049</v>
      </c>
      <c r="F9" s="7"/>
      <c r="G9" s="19">
        <v>353549</v>
      </c>
    </row>
    <row r="10" spans="1:7" ht="15">
      <c r="A10" t="s">
        <v>270</v>
      </c>
      <c r="C10" s="19">
        <v>95000</v>
      </c>
      <c r="D10" s="7"/>
      <c r="E10" s="19">
        <v>268895</v>
      </c>
      <c r="F10" s="7"/>
      <c r="G10" s="19">
        <v>363895</v>
      </c>
    </row>
    <row r="11" spans="1:7" ht="15">
      <c r="A11" t="s">
        <v>271</v>
      </c>
      <c r="C11" s="19">
        <v>75000</v>
      </c>
      <c r="D11" s="7"/>
      <c r="E11" s="19">
        <v>259352</v>
      </c>
      <c r="F11" s="7"/>
      <c r="G11" s="19">
        <v>334352</v>
      </c>
    </row>
    <row r="12" spans="1:7" ht="15">
      <c r="A12" t="s">
        <v>272</v>
      </c>
      <c r="C12" s="19">
        <v>81333</v>
      </c>
      <c r="D12" s="7"/>
      <c r="E12" s="19">
        <v>266086</v>
      </c>
      <c r="F12" s="7"/>
      <c r="G12" s="19">
        <v>347419</v>
      </c>
    </row>
    <row r="13" spans="1:7" ht="15">
      <c r="A13" t="s">
        <v>273</v>
      </c>
      <c r="C13" s="19">
        <v>100000</v>
      </c>
      <c r="D13" s="7"/>
      <c r="E13" s="19">
        <v>249913</v>
      </c>
      <c r="F13" s="7"/>
      <c r="G13" s="19">
        <v>349913</v>
      </c>
    </row>
    <row r="14" ht="15">
      <c r="A14" s="8" t="s">
        <v>274</v>
      </c>
    </row>
    <row r="15" spans="1:7" ht="15">
      <c r="A15" t="s">
        <v>283</v>
      </c>
      <c r="C15" s="19">
        <v>31167</v>
      </c>
      <c r="D15" s="7"/>
      <c r="E15" s="19">
        <v>6195</v>
      </c>
      <c r="F15" s="7"/>
      <c r="G15" s="19">
        <v>37362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3" ht="15">
      <c r="A2" s="8" t="s">
        <v>284</v>
      </c>
      <c r="C2" s="8" t="s">
        <v>285</v>
      </c>
    </row>
    <row r="3" spans="1:3" ht="15">
      <c r="A3" t="s">
        <v>265</v>
      </c>
      <c r="C3" t="s">
        <v>17</v>
      </c>
    </row>
    <row r="4" spans="1:3" ht="15">
      <c r="A4" t="s">
        <v>266</v>
      </c>
      <c r="C4" s="19">
        <v>63750</v>
      </c>
    </row>
    <row r="5" spans="1:3" ht="15">
      <c r="A5" t="s">
        <v>267</v>
      </c>
      <c r="C5" t="s">
        <v>17</v>
      </c>
    </row>
    <row r="6" spans="1:3" ht="15">
      <c r="A6" t="s">
        <v>281</v>
      </c>
      <c r="C6" s="19">
        <v>18750</v>
      </c>
    </row>
    <row r="7" spans="1:3" ht="15">
      <c r="A7" t="s">
        <v>282</v>
      </c>
      <c r="C7" s="19">
        <v>56250</v>
      </c>
    </row>
    <row r="8" spans="1:3" ht="15">
      <c r="A8" t="s">
        <v>270</v>
      </c>
      <c r="C8" t="s">
        <v>17</v>
      </c>
    </row>
    <row r="9" spans="1:3" ht="15">
      <c r="A9" t="s">
        <v>271</v>
      </c>
      <c r="C9" s="19">
        <v>37500</v>
      </c>
    </row>
    <row r="10" spans="1:3" ht="15">
      <c r="A10" t="s">
        <v>272</v>
      </c>
      <c r="C10" t="s">
        <v>17</v>
      </c>
    </row>
    <row r="11" spans="1:3" ht="15">
      <c r="A11" t="s">
        <v>273</v>
      </c>
      <c r="C11" s="19">
        <v>100000</v>
      </c>
    </row>
    <row r="12" ht="15">
      <c r="A12" s="8" t="s">
        <v>274</v>
      </c>
    </row>
    <row r="13" spans="1:3" ht="15">
      <c r="A13" t="s">
        <v>283</v>
      </c>
      <c r="C13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45.7109375" style="0" customWidth="1"/>
    <col min="8" max="8" width="8.7109375" style="0" customWidth="1"/>
    <col min="9" max="9" width="68.7109375" style="0" customWidth="1"/>
    <col min="10" max="16384" width="8.7109375" style="0" customWidth="1"/>
  </cols>
  <sheetData>
    <row r="2" spans="3:9" ht="15">
      <c r="C2" s="3" t="s">
        <v>286</v>
      </c>
      <c r="D2" s="3"/>
      <c r="E2" s="3"/>
      <c r="F2" s="3"/>
      <c r="G2" s="3"/>
      <c r="H2" s="3"/>
      <c r="I2" s="3"/>
    </row>
    <row r="3" spans="1:9" ht="39.75" customHeight="1">
      <c r="A3" s="8" t="s">
        <v>284</v>
      </c>
      <c r="C3" s="2" t="s">
        <v>287</v>
      </c>
      <c r="D3" s="9"/>
      <c r="E3" s="2" t="s">
        <v>288</v>
      </c>
      <c r="F3" s="9"/>
      <c r="G3" s="2" t="s">
        <v>289</v>
      </c>
      <c r="H3" s="9"/>
      <c r="I3" s="2" t="s">
        <v>290</v>
      </c>
    </row>
    <row r="4" spans="1:9" ht="15">
      <c r="A4" t="s">
        <v>265</v>
      </c>
      <c r="C4" s="19">
        <v>1310</v>
      </c>
      <c r="D4" s="7"/>
      <c r="E4" s="19">
        <v>218</v>
      </c>
      <c r="F4" s="7"/>
      <c r="G4" s="19">
        <v>179942</v>
      </c>
      <c r="H4" s="7"/>
      <c r="I4" s="19">
        <v>29944</v>
      </c>
    </row>
    <row r="5" spans="1:9" ht="15">
      <c r="A5" t="s">
        <v>266</v>
      </c>
      <c r="C5" t="s">
        <v>17</v>
      </c>
      <c r="D5" s="7"/>
      <c r="E5" t="s">
        <v>17</v>
      </c>
      <c r="F5" s="7"/>
      <c r="G5" t="s">
        <v>17</v>
      </c>
      <c r="H5" s="7"/>
      <c r="I5" t="s">
        <v>17</v>
      </c>
    </row>
    <row r="6" spans="1:9" ht="15">
      <c r="A6" t="s">
        <v>267</v>
      </c>
      <c r="C6" s="19">
        <v>655</v>
      </c>
      <c r="D6" s="7"/>
      <c r="E6" s="19">
        <v>109</v>
      </c>
      <c r="F6" s="7"/>
      <c r="G6" s="19">
        <v>89971</v>
      </c>
      <c r="H6" s="7"/>
      <c r="I6" s="19">
        <v>14972</v>
      </c>
    </row>
    <row r="7" spans="1:9" ht="15">
      <c r="A7" t="s">
        <v>270</v>
      </c>
      <c r="C7" s="19">
        <v>829</v>
      </c>
      <c r="D7" s="7"/>
      <c r="E7" s="19">
        <v>138</v>
      </c>
      <c r="F7" s="7"/>
      <c r="G7" s="19">
        <v>113871</v>
      </c>
      <c r="H7" s="7"/>
      <c r="I7" s="19">
        <v>18956</v>
      </c>
    </row>
    <row r="8" spans="1:9" ht="15">
      <c r="A8" t="s">
        <v>271</v>
      </c>
      <c r="C8" t="s">
        <v>17</v>
      </c>
      <c r="D8" s="7"/>
      <c r="E8" t="s">
        <v>17</v>
      </c>
      <c r="F8" s="7"/>
      <c r="G8" t="s">
        <v>17</v>
      </c>
      <c r="H8" s="7"/>
      <c r="I8" t="s">
        <v>17</v>
      </c>
    </row>
    <row r="9" spans="1:9" ht="15">
      <c r="A9" t="s">
        <v>272</v>
      </c>
      <c r="C9" s="19">
        <v>655</v>
      </c>
      <c r="D9" s="7"/>
      <c r="E9" s="19">
        <v>109</v>
      </c>
      <c r="F9" s="7"/>
      <c r="G9" s="19">
        <v>89971</v>
      </c>
      <c r="H9" s="7"/>
      <c r="I9" s="19">
        <v>14972</v>
      </c>
    </row>
    <row r="10" spans="1:9" ht="15">
      <c r="A10" t="s">
        <v>273</v>
      </c>
      <c r="C10" t="s">
        <v>17</v>
      </c>
      <c r="D10" s="7"/>
      <c r="E10" t="s">
        <v>17</v>
      </c>
      <c r="F10" s="7"/>
      <c r="G10" t="s">
        <v>17</v>
      </c>
      <c r="H10" s="7"/>
      <c r="I10" t="s">
        <v>17</v>
      </c>
    </row>
    <row r="11" spans="1:8" ht="15">
      <c r="A11" s="8" t="s">
        <v>274</v>
      </c>
      <c r="D11" s="7"/>
      <c r="F11" s="7"/>
      <c r="H11" s="7"/>
    </row>
    <row r="12" spans="1:9" ht="15">
      <c r="A12" t="s">
        <v>283</v>
      </c>
      <c r="C12" s="19">
        <v>742</v>
      </c>
      <c r="D12" s="7"/>
      <c r="E12" s="19">
        <v>123</v>
      </c>
      <c r="F12" s="7"/>
      <c r="G12" s="19">
        <v>101921</v>
      </c>
      <c r="H12" s="7"/>
      <c r="I12" s="19">
        <v>16895</v>
      </c>
    </row>
  </sheetData>
  <sheetProtection selectLockedCells="1" selectUnlockedCells="1"/>
  <mergeCells count="1">
    <mergeCell ref="C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2" ht="15">
      <c r="A2" t="s">
        <v>2</v>
      </c>
      <c r="B2" s="8" t="s">
        <v>19</v>
      </c>
    </row>
    <row r="3" spans="1:2" ht="15">
      <c r="A3" t="s">
        <v>2</v>
      </c>
      <c r="B3" s="8" t="s">
        <v>5</v>
      </c>
    </row>
    <row r="4" spans="1:2" ht="15">
      <c r="A4" t="s">
        <v>2</v>
      </c>
      <c r="B4" s="8" t="s">
        <v>6</v>
      </c>
    </row>
    <row r="5" spans="1:2" ht="15">
      <c r="A5" t="s">
        <v>2</v>
      </c>
      <c r="B5" s="8" t="s">
        <v>7</v>
      </c>
    </row>
    <row r="6" spans="1:2" ht="15">
      <c r="A6" t="s">
        <v>2</v>
      </c>
      <c r="B6" s="8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45.7109375" style="0" customWidth="1"/>
    <col min="8" max="8" width="8.7109375" style="0" customWidth="1"/>
    <col min="9" max="9" width="68.7109375" style="0" customWidth="1"/>
    <col min="10" max="16384" width="8.7109375" style="0" customWidth="1"/>
  </cols>
  <sheetData>
    <row r="2" spans="3:9" ht="15">
      <c r="C2" s="3" t="s">
        <v>286</v>
      </c>
      <c r="D2" s="3"/>
      <c r="E2" s="3"/>
      <c r="F2" s="3"/>
      <c r="G2" s="3"/>
      <c r="H2" s="3"/>
      <c r="I2" s="3"/>
    </row>
    <row r="3" spans="1:9" ht="39.75" customHeight="1">
      <c r="A3" s="8" t="s">
        <v>284</v>
      </c>
      <c r="C3" s="2" t="s">
        <v>291</v>
      </c>
      <c r="D3" s="9"/>
      <c r="E3" s="2" t="s">
        <v>288</v>
      </c>
      <c r="F3" s="9"/>
      <c r="G3" s="2" t="s">
        <v>289</v>
      </c>
      <c r="H3" s="9"/>
      <c r="I3" s="2" t="s">
        <v>292</v>
      </c>
    </row>
    <row r="4" spans="1:9" ht="15">
      <c r="A4" t="s">
        <v>265</v>
      </c>
      <c r="C4" s="19">
        <v>1099</v>
      </c>
      <c r="D4" s="7"/>
      <c r="E4" s="19">
        <v>183</v>
      </c>
      <c r="F4" s="7"/>
      <c r="G4" s="19">
        <v>179983</v>
      </c>
      <c r="H4" s="7"/>
      <c r="I4" s="19">
        <v>29970</v>
      </c>
    </row>
    <row r="5" spans="1:9" ht="15">
      <c r="A5" t="s">
        <v>266</v>
      </c>
      <c r="C5" s="19">
        <v>164</v>
      </c>
      <c r="D5" s="7"/>
      <c r="E5" s="19">
        <v>27</v>
      </c>
      <c r="F5" s="7"/>
      <c r="G5" s="19">
        <v>26858</v>
      </c>
      <c r="H5" s="7"/>
      <c r="I5" s="19">
        <v>4422</v>
      </c>
    </row>
    <row r="6" spans="1:9" ht="15">
      <c r="A6" t="s">
        <v>267</v>
      </c>
      <c r="C6" s="19">
        <v>549</v>
      </c>
      <c r="D6" s="7"/>
      <c r="E6" s="19">
        <v>91</v>
      </c>
      <c r="F6" s="7"/>
      <c r="G6" s="19">
        <v>89910</v>
      </c>
      <c r="H6" s="7"/>
      <c r="I6" s="19">
        <v>14903</v>
      </c>
    </row>
    <row r="7" spans="1:9" ht="15">
      <c r="A7" t="s">
        <v>281</v>
      </c>
      <c r="C7" t="s">
        <v>17</v>
      </c>
      <c r="D7" s="7"/>
      <c r="E7" t="s">
        <v>17</v>
      </c>
      <c r="F7" s="7"/>
      <c r="G7" t="s">
        <v>17</v>
      </c>
      <c r="H7" s="7"/>
      <c r="I7" t="s">
        <v>17</v>
      </c>
    </row>
    <row r="8" spans="1:9" ht="15">
      <c r="A8" t="s">
        <v>282</v>
      </c>
      <c r="C8" t="s">
        <v>17</v>
      </c>
      <c r="D8" s="7"/>
      <c r="E8" t="s">
        <v>17</v>
      </c>
      <c r="F8" s="7"/>
      <c r="G8" t="s">
        <v>17</v>
      </c>
      <c r="H8" s="7"/>
      <c r="I8" t="s">
        <v>17</v>
      </c>
    </row>
    <row r="9" spans="1:9" ht="15">
      <c r="A9" t="s">
        <v>270</v>
      </c>
      <c r="C9" s="19">
        <v>696</v>
      </c>
      <c r="D9" s="7"/>
      <c r="E9" s="19">
        <v>116</v>
      </c>
      <c r="F9" s="7"/>
      <c r="G9" s="19">
        <v>113984</v>
      </c>
      <c r="H9" s="7"/>
      <c r="I9" s="19">
        <v>18997</v>
      </c>
    </row>
    <row r="10" spans="1:9" ht="15">
      <c r="A10" t="s">
        <v>271</v>
      </c>
      <c r="C10" s="19">
        <v>549</v>
      </c>
      <c r="D10" s="7"/>
      <c r="E10" s="19">
        <v>91</v>
      </c>
      <c r="F10" s="7"/>
      <c r="G10" s="19">
        <v>89910</v>
      </c>
      <c r="H10" s="7"/>
      <c r="I10" s="19">
        <v>14903</v>
      </c>
    </row>
    <row r="11" spans="1:9" ht="15">
      <c r="A11" t="s">
        <v>272</v>
      </c>
      <c r="C11" s="19">
        <v>622</v>
      </c>
      <c r="D11" s="7"/>
      <c r="E11" s="19">
        <v>103</v>
      </c>
      <c r="F11" s="7"/>
      <c r="G11" s="19">
        <v>101865</v>
      </c>
      <c r="H11" s="7"/>
      <c r="I11" s="19">
        <v>16868</v>
      </c>
    </row>
    <row r="12" spans="1:9" ht="15">
      <c r="A12" t="s">
        <v>273</v>
      </c>
      <c r="C12" t="s">
        <v>17</v>
      </c>
      <c r="D12" s="7"/>
      <c r="E12" t="s">
        <v>17</v>
      </c>
      <c r="F12" s="7"/>
      <c r="G12" t="s">
        <v>17</v>
      </c>
      <c r="H12" s="7"/>
      <c r="I12" t="s">
        <v>17</v>
      </c>
    </row>
    <row r="13" ht="15">
      <c r="A13" s="8" t="s">
        <v>274</v>
      </c>
    </row>
    <row r="14" spans="1:9" ht="15">
      <c r="A14" t="s">
        <v>283</v>
      </c>
      <c r="C14" t="s">
        <v>17</v>
      </c>
      <c r="D14" s="7"/>
      <c r="E14" t="s">
        <v>17</v>
      </c>
      <c r="F14" s="7"/>
      <c r="G14" t="s">
        <v>17</v>
      </c>
      <c r="H14" s="7"/>
      <c r="I14" t="s">
        <v>17</v>
      </c>
    </row>
  </sheetData>
  <sheetProtection selectLockedCells="1" selectUnlockedCells="1"/>
  <mergeCells count="1">
    <mergeCell ref="C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45.7109375" style="0" customWidth="1"/>
    <col min="8" max="16384" width="8.7109375" style="0" customWidth="1"/>
  </cols>
  <sheetData>
    <row r="2" spans="3:7" ht="15">
      <c r="C2" s="3" t="s">
        <v>286</v>
      </c>
      <c r="D2" s="3"/>
      <c r="E2" s="3"/>
      <c r="F2" s="3"/>
      <c r="G2" s="3"/>
    </row>
    <row r="3" spans="1:7" ht="39.75" customHeight="1">
      <c r="A3" s="8" t="s">
        <v>284</v>
      </c>
      <c r="C3" s="8" t="s">
        <v>293</v>
      </c>
      <c r="D3" s="9"/>
      <c r="E3" s="2" t="s">
        <v>294</v>
      </c>
      <c r="F3" s="9"/>
      <c r="G3" s="2" t="s">
        <v>289</v>
      </c>
    </row>
    <row r="4" spans="1:7" ht="15">
      <c r="A4" t="s">
        <v>265</v>
      </c>
      <c r="C4" t="s">
        <v>295</v>
      </c>
      <c r="E4" s="19">
        <v>1526</v>
      </c>
      <c r="G4" s="19">
        <v>249913</v>
      </c>
    </row>
    <row r="5" spans="1:7" ht="15">
      <c r="A5" t="s">
        <v>266</v>
      </c>
      <c r="C5" t="s">
        <v>295</v>
      </c>
      <c r="D5" s="7"/>
      <c r="E5" s="19">
        <v>1526</v>
      </c>
      <c r="F5" s="9"/>
      <c r="G5" s="19">
        <v>249913</v>
      </c>
    </row>
    <row r="6" spans="1:7" ht="15">
      <c r="A6" t="s">
        <v>267</v>
      </c>
      <c r="C6" t="s">
        <v>295</v>
      </c>
      <c r="E6" s="19">
        <v>1526</v>
      </c>
      <c r="G6" s="19">
        <v>249913</v>
      </c>
    </row>
    <row r="7" spans="1:7" ht="15">
      <c r="A7" t="s">
        <v>281</v>
      </c>
      <c r="C7" t="s">
        <v>296</v>
      </c>
      <c r="D7" s="7"/>
      <c r="E7" s="19">
        <v>1230</v>
      </c>
      <c r="F7" s="9"/>
      <c r="G7" s="19">
        <v>183430</v>
      </c>
    </row>
    <row r="8" spans="1:7" ht="15">
      <c r="A8" t="s">
        <v>282</v>
      </c>
      <c r="C8" t="s">
        <v>295</v>
      </c>
      <c r="E8" s="19">
        <v>1526</v>
      </c>
      <c r="G8" s="19">
        <v>249913</v>
      </c>
    </row>
    <row r="9" spans="3:7" ht="15">
      <c r="C9" t="s">
        <v>297</v>
      </c>
      <c r="E9" s="19">
        <v>364</v>
      </c>
      <c r="G9" s="19">
        <v>56136</v>
      </c>
    </row>
    <row r="10" spans="1:7" ht="15">
      <c r="A10" t="s">
        <v>270</v>
      </c>
      <c r="C10" t="s">
        <v>295</v>
      </c>
      <c r="D10" s="7"/>
      <c r="E10" s="19">
        <v>1526</v>
      </c>
      <c r="F10" s="9"/>
      <c r="G10" s="19">
        <v>249913</v>
      </c>
    </row>
    <row r="11" spans="1:7" ht="15">
      <c r="A11" t="s">
        <v>271</v>
      </c>
      <c r="C11" t="s">
        <v>295</v>
      </c>
      <c r="E11" s="19">
        <v>1526</v>
      </c>
      <c r="G11" s="19">
        <v>249913</v>
      </c>
    </row>
    <row r="12" spans="1:7" ht="15">
      <c r="A12" t="s">
        <v>272</v>
      </c>
      <c r="C12" t="s">
        <v>295</v>
      </c>
      <c r="D12" s="7"/>
      <c r="E12" s="19">
        <v>1526</v>
      </c>
      <c r="F12" s="9"/>
      <c r="G12" s="19">
        <v>249913</v>
      </c>
    </row>
    <row r="13" spans="1:7" ht="15">
      <c r="A13" t="s">
        <v>273</v>
      </c>
      <c r="C13" t="s">
        <v>295</v>
      </c>
      <c r="E13" s="19">
        <v>1526</v>
      </c>
      <c r="G13" s="19">
        <v>249913</v>
      </c>
    </row>
    <row r="14" spans="1:6" ht="15">
      <c r="A14" s="8" t="s">
        <v>274</v>
      </c>
      <c r="F14" s="9"/>
    </row>
    <row r="15" spans="1:7" ht="15">
      <c r="A15" t="s">
        <v>283</v>
      </c>
      <c r="C15" t="s">
        <v>17</v>
      </c>
      <c r="E15" t="s">
        <v>17</v>
      </c>
      <c r="G15" t="s">
        <v>17</v>
      </c>
    </row>
  </sheetData>
  <sheetProtection selectLockedCells="1" selectUnlockedCells="1"/>
  <mergeCells count="1">
    <mergeCell ref="C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76.8515625" style="0" customWidth="1"/>
    <col min="4" max="16384" width="8.7109375" style="0" customWidth="1"/>
  </cols>
  <sheetData>
    <row r="2" spans="1:3" ht="39.75" customHeight="1">
      <c r="A2" s="8" t="s">
        <v>284</v>
      </c>
      <c r="C2" s="2" t="s">
        <v>298</v>
      </c>
    </row>
    <row r="3" spans="1:3" ht="15">
      <c r="A3" t="s">
        <v>265</v>
      </c>
      <c r="C3" s="19">
        <v>2625</v>
      </c>
    </row>
    <row r="4" spans="1:3" ht="15">
      <c r="A4" t="s">
        <v>266</v>
      </c>
      <c r="C4" s="19">
        <v>1690</v>
      </c>
    </row>
    <row r="5" spans="1:3" ht="15">
      <c r="A5" t="s">
        <v>267</v>
      </c>
      <c r="C5" s="19">
        <v>2075</v>
      </c>
    </row>
    <row r="6" spans="1:3" ht="15">
      <c r="A6" t="s">
        <v>281</v>
      </c>
      <c r="C6" s="19">
        <v>1230</v>
      </c>
    </row>
    <row r="7" spans="1:3" ht="15">
      <c r="A7" t="s">
        <v>282</v>
      </c>
      <c r="C7" s="19">
        <v>1890</v>
      </c>
    </row>
    <row r="8" spans="1:3" ht="15">
      <c r="A8" t="s">
        <v>270</v>
      </c>
      <c r="C8" s="19">
        <v>2222</v>
      </c>
    </row>
    <row r="9" spans="1:3" ht="15">
      <c r="A9" t="s">
        <v>271</v>
      </c>
      <c r="C9" s="19">
        <v>2075</v>
      </c>
    </row>
    <row r="10" spans="1:3" ht="15">
      <c r="A10" t="s">
        <v>272</v>
      </c>
      <c r="C10" s="19">
        <v>2148</v>
      </c>
    </row>
    <row r="11" spans="1:3" ht="15">
      <c r="A11" t="s">
        <v>273</v>
      </c>
      <c r="C11" s="19">
        <v>1526</v>
      </c>
    </row>
    <row r="12" ht="15">
      <c r="A12" s="8" t="s">
        <v>274</v>
      </c>
    </row>
    <row r="13" spans="1:3" ht="15">
      <c r="A13" t="s">
        <v>283</v>
      </c>
      <c r="C13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2" spans="1:6" ht="15">
      <c r="A2" s="3" t="s">
        <v>299</v>
      </c>
      <c r="B2" s="3"/>
      <c r="C2" s="3"/>
      <c r="D2" s="3"/>
      <c r="E2" s="3"/>
      <c r="F2" s="3"/>
    </row>
    <row r="4" spans="1:5" ht="39.75" customHeight="1">
      <c r="A4" s="8" t="s">
        <v>300</v>
      </c>
      <c r="C4" s="2" t="s">
        <v>301</v>
      </c>
      <c r="D4" s="9"/>
      <c r="E4" s="2" t="s">
        <v>302</v>
      </c>
    </row>
    <row r="5" ht="15">
      <c r="A5" s="8" t="s">
        <v>303</v>
      </c>
    </row>
    <row r="6" spans="1:5" ht="15">
      <c r="A6" t="s">
        <v>304</v>
      </c>
      <c r="C6" s="19">
        <v>17501283</v>
      </c>
      <c r="E6" t="s">
        <v>305</v>
      </c>
    </row>
    <row r="7" spans="1:5" ht="15">
      <c r="A7" t="s">
        <v>306</v>
      </c>
      <c r="C7" s="19">
        <v>18235613</v>
      </c>
      <c r="E7" t="s">
        <v>307</v>
      </c>
    </row>
    <row r="8" spans="1:5" ht="15">
      <c r="A8" t="s">
        <v>308</v>
      </c>
      <c r="C8" s="19">
        <v>13781596</v>
      </c>
      <c r="E8" t="s">
        <v>309</v>
      </c>
    </row>
    <row r="9" spans="1:5" ht="15">
      <c r="A9" t="s">
        <v>310</v>
      </c>
      <c r="C9" s="19">
        <v>11491718</v>
      </c>
      <c r="E9" t="s">
        <v>311</v>
      </c>
    </row>
    <row r="10" ht="15">
      <c r="A10" s="8" t="s">
        <v>312</v>
      </c>
    </row>
    <row r="11" spans="1:5" ht="15">
      <c r="A11" t="s">
        <v>265</v>
      </c>
      <c r="C11" s="19">
        <v>50348</v>
      </c>
      <c r="E11" t="s">
        <v>313</v>
      </c>
    </row>
    <row r="12" spans="1:5" ht="15">
      <c r="A12" t="s">
        <v>266</v>
      </c>
      <c r="C12" s="19">
        <v>589</v>
      </c>
      <c r="E12" t="s">
        <v>313</v>
      </c>
    </row>
    <row r="13" spans="1:5" ht="15">
      <c r="A13" t="s">
        <v>314</v>
      </c>
      <c r="C13" s="19">
        <v>4532</v>
      </c>
      <c r="E13" t="s">
        <v>313</v>
      </c>
    </row>
    <row r="14" spans="1:5" ht="15">
      <c r="A14" t="s">
        <v>315</v>
      </c>
      <c r="C14" t="s">
        <v>17</v>
      </c>
      <c r="E14" t="s">
        <v>313</v>
      </c>
    </row>
    <row r="15" spans="1:5" ht="15">
      <c r="A15" t="s">
        <v>282</v>
      </c>
      <c r="C15" s="19">
        <v>364</v>
      </c>
      <c r="E15" t="s">
        <v>313</v>
      </c>
    </row>
    <row r="16" spans="1:5" ht="15">
      <c r="A16" t="s">
        <v>270</v>
      </c>
      <c r="C16" s="19">
        <v>46765</v>
      </c>
      <c r="E16" t="s">
        <v>313</v>
      </c>
    </row>
    <row r="17" spans="1:5" ht="15">
      <c r="A17" t="s">
        <v>316</v>
      </c>
      <c r="C17" s="19">
        <v>1110</v>
      </c>
      <c r="E17" t="s">
        <v>313</v>
      </c>
    </row>
    <row r="18" spans="1:5" ht="15">
      <c r="A18" t="s">
        <v>272</v>
      </c>
      <c r="C18" s="19">
        <v>12961</v>
      </c>
      <c r="E18" t="s">
        <v>313</v>
      </c>
    </row>
    <row r="19" spans="1:5" ht="15">
      <c r="A19" t="s">
        <v>273</v>
      </c>
      <c r="C19" s="19">
        <v>732</v>
      </c>
      <c r="E19" t="s">
        <v>313</v>
      </c>
    </row>
    <row r="20" ht="15">
      <c r="A20" s="8" t="s">
        <v>317</v>
      </c>
    </row>
    <row r="21" spans="1:5" ht="15">
      <c r="A21" t="s">
        <v>85</v>
      </c>
      <c r="C21" s="19">
        <v>78106</v>
      </c>
      <c r="E21" t="s">
        <v>313</v>
      </c>
    </row>
    <row r="22" spans="1:5" ht="15">
      <c r="A22" t="s">
        <v>87</v>
      </c>
      <c r="C22" s="19">
        <v>65433</v>
      </c>
      <c r="E22" t="s">
        <v>313</v>
      </c>
    </row>
    <row r="23" spans="1:5" ht="15">
      <c r="A23" t="s">
        <v>89</v>
      </c>
      <c r="C23" s="19">
        <v>31352</v>
      </c>
      <c r="E23" t="s">
        <v>313</v>
      </c>
    </row>
    <row r="24" spans="1:5" ht="15">
      <c r="A24" t="s">
        <v>90</v>
      </c>
      <c r="C24" s="19">
        <v>8250</v>
      </c>
      <c r="E24" t="s">
        <v>313</v>
      </c>
    </row>
    <row r="25" spans="1:5" ht="15">
      <c r="A25" t="s">
        <v>318</v>
      </c>
      <c r="C25" s="19">
        <v>7252</v>
      </c>
      <c r="E25" t="s">
        <v>313</v>
      </c>
    </row>
    <row r="26" spans="1:5" ht="15">
      <c r="A26" t="s">
        <v>319</v>
      </c>
      <c r="C26" s="19">
        <v>307794</v>
      </c>
      <c r="E26" t="s">
        <v>313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ht="15">
      <c r="B2" t="s">
        <v>320</v>
      </c>
    </row>
    <row r="3" spans="1:2" ht="15">
      <c r="A3" s="24">
        <v>-8</v>
      </c>
      <c r="B3" t="s">
        <v>321</v>
      </c>
    </row>
    <row r="4" spans="1:2" ht="15">
      <c r="A4" s="24">
        <v>-9</v>
      </c>
      <c r="B4" t="s">
        <v>322</v>
      </c>
    </row>
    <row r="5" spans="1:2" ht="15">
      <c r="A5" s="24">
        <v>-10</v>
      </c>
      <c r="B5" t="s">
        <v>323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3" t="s">
        <v>324</v>
      </c>
      <c r="B2" s="3"/>
      <c r="C2" s="3"/>
      <c r="D2" s="3"/>
      <c r="E2" s="3"/>
      <c r="F2" s="3"/>
    </row>
    <row r="4" spans="3:8" ht="15">
      <c r="C4" s="3" t="s">
        <v>325</v>
      </c>
      <c r="D4" s="3"/>
      <c r="E4" s="3"/>
      <c r="F4" s="3"/>
      <c r="G4" s="3"/>
      <c r="H4" s="3"/>
    </row>
    <row r="5" spans="3:8" ht="15">
      <c r="C5" s="3" t="s">
        <v>326</v>
      </c>
      <c r="D5" s="3"/>
      <c r="E5" s="9"/>
      <c r="F5" s="3" t="s">
        <v>327</v>
      </c>
      <c r="G5" s="3"/>
      <c r="H5" s="3"/>
    </row>
    <row r="6" spans="1:7" ht="15">
      <c r="A6" t="s">
        <v>328</v>
      </c>
      <c r="C6" s="5">
        <v>343</v>
      </c>
      <c r="D6" s="5"/>
      <c r="E6" s="7"/>
      <c r="F6" s="25">
        <v>-25</v>
      </c>
      <c r="G6" s="25"/>
    </row>
    <row r="7" spans="1:7" ht="15">
      <c r="A7" t="s">
        <v>329</v>
      </c>
      <c r="D7" s="6">
        <v>362.4</v>
      </c>
      <c r="E7" s="7"/>
      <c r="G7" s="6">
        <v>249.5</v>
      </c>
    </row>
    <row r="8" spans="1:7" ht="15">
      <c r="A8" t="s">
        <v>330</v>
      </c>
      <c r="D8" s="6">
        <v>34.5</v>
      </c>
      <c r="E8" s="7"/>
      <c r="G8" s="6">
        <v>15.5</v>
      </c>
    </row>
    <row r="9" spans="1:7" ht="15">
      <c r="A9" t="s">
        <v>331</v>
      </c>
      <c r="D9" s="6">
        <v>38.9</v>
      </c>
      <c r="E9" s="7"/>
      <c r="G9" s="6">
        <v>18</v>
      </c>
    </row>
    <row r="10" spans="1:7" ht="15">
      <c r="A10" t="s">
        <v>332</v>
      </c>
      <c r="D10" s="7" t="s">
        <v>17</v>
      </c>
      <c r="E10" s="7"/>
      <c r="G10" s="26">
        <v>-0.1</v>
      </c>
    </row>
    <row r="11" spans="1:7" ht="15">
      <c r="A11" t="s">
        <v>333</v>
      </c>
      <c r="D11" s="6">
        <v>23.3</v>
      </c>
      <c r="E11" s="7"/>
      <c r="G11" s="6">
        <v>16.2</v>
      </c>
    </row>
    <row r="12" spans="1:7" ht="15">
      <c r="A12" t="s">
        <v>334</v>
      </c>
      <c r="D12" s="11">
        <v>0.5</v>
      </c>
      <c r="E12" s="7"/>
      <c r="G12" s="11">
        <v>41.9</v>
      </c>
    </row>
    <row r="13" spans="1:7" ht="15">
      <c r="A13" t="s">
        <v>335</v>
      </c>
      <c r="C13" s="27">
        <v>802.6</v>
      </c>
      <c r="D13" s="27"/>
      <c r="E13" s="7"/>
      <c r="F13" s="27">
        <v>316</v>
      </c>
      <c r="G13" s="27"/>
    </row>
  </sheetData>
  <sheetProtection selectLockedCells="1" selectUnlockedCells="1"/>
  <mergeCells count="8">
    <mergeCell ref="A2:F2"/>
    <mergeCell ref="C4:H4"/>
    <mergeCell ref="C5:D5"/>
    <mergeCell ref="F5:H5"/>
    <mergeCell ref="C6:D6"/>
    <mergeCell ref="F6:G6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3" t="s">
        <v>107</v>
      </c>
      <c r="B2" s="3"/>
      <c r="C2" s="3"/>
      <c r="D2" s="3"/>
      <c r="E2" s="3"/>
      <c r="F2" s="3"/>
    </row>
    <row r="4" spans="3:9" ht="15">
      <c r="C4" s="3" t="s">
        <v>325</v>
      </c>
      <c r="D4" s="3"/>
      <c r="E4" s="3"/>
      <c r="F4" s="3"/>
      <c r="G4" s="3"/>
      <c r="H4" s="3"/>
      <c r="I4" s="3"/>
    </row>
    <row r="5" spans="3:9" ht="15">
      <c r="C5" s="3" t="s">
        <v>326</v>
      </c>
      <c r="D5" s="3"/>
      <c r="E5" s="3"/>
      <c r="F5" s="9"/>
      <c r="G5" s="3" t="s">
        <v>327</v>
      </c>
      <c r="H5" s="3"/>
      <c r="I5" s="3"/>
    </row>
    <row r="6" spans="1:8" ht="15">
      <c r="A6" t="s">
        <v>336</v>
      </c>
      <c r="C6" s="5">
        <v>1415.1</v>
      </c>
      <c r="D6" s="5"/>
      <c r="G6" s="5">
        <v>377.1</v>
      </c>
      <c r="H6" s="5"/>
    </row>
    <row r="7" spans="1:8" ht="15">
      <c r="A7" t="s">
        <v>337</v>
      </c>
      <c r="D7" s="28">
        <v>-53.2</v>
      </c>
      <c r="H7" s="28">
        <v>-67</v>
      </c>
    </row>
    <row r="8" spans="1:8" ht="15">
      <c r="A8" t="s">
        <v>338</v>
      </c>
      <c r="C8" s="27">
        <v>1361.9</v>
      </c>
      <c r="D8" s="27"/>
      <c r="G8" s="27">
        <v>310.1</v>
      </c>
      <c r="H8" s="27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3" t="s">
        <v>339</v>
      </c>
      <c r="B2" s="3"/>
      <c r="C2" s="3"/>
      <c r="D2" s="3"/>
      <c r="E2" s="3"/>
      <c r="F2" s="3"/>
    </row>
    <row r="4" spans="3:7" ht="15">
      <c r="C4" s="3" t="s">
        <v>325</v>
      </c>
      <c r="D4" s="3"/>
      <c r="E4" s="3"/>
      <c r="F4" s="3"/>
      <c r="G4" s="3"/>
    </row>
    <row r="5" spans="3:7" ht="15">
      <c r="C5" s="3" t="s">
        <v>326</v>
      </c>
      <c r="D5" s="3"/>
      <c r="E5" s="9"/>
      <c r="F5" s="3" t="s">
        <v>327</v>
      </c>
      <c r="G5" s="3"/>
    </row>
    <row r="6" spans="1:7" ht="15">
      <c r="A6" t="s">
        <v>340</v>
      </c>
      <c r="C6" s="5">
        <v>3007.1</v>
      </c>
      <c r="D6" s="5"/>
      <c r="E6" s="7"/>
      <c r="F6" s="27">
        <v>2091.4</v>
      </c>
      <c r="G6" s="27"/>
    </row>
    <row r="7" spans="1:7" ht="15">
      <c r="A7" t="s">
        <v>341</v>
      </c>
      <c r="D7" s="11">
        <v>549.6</v>
      </c>
      <c r="E7" s="7"/>
      <c r="G7" s="11">
        <v>591</v>
      </c>
    </row>
    <row r="8" spans="1:7" ht="15">
      <c r="A8" t="s">
        <v>339</v>
      </c>
      <c r="C8" s="27">
        <v>3556.7</v>
      </c>
      <c r="D8" s="27"/>
      <c r="E8" s="7"/>
      <c r="F8" s="27">
        <v>2682.4</v>
      </c>
      <c r="G8" s="27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s="1" t="s">
        <v>0</v>
      </c>
      <c r="B2" s="2" t="s">
        <v>20</v>
      </c>
    </row>
    <row r="3" spans="1:2" ht="15">
      <c r="A3" t="s">
        <v>2</v>
      </c>
      <c r="B3" t="s">
        <v>21</v>
      </c>
    </row>
    <row r="4" spans="1:2" ht="15">
      <c r="A4" t="s">
        <v>2</v>
      </c>
      <c r="B4" t="s">
        <v>22</v>
      </c>
    </row>
    <row r="5" spans="1:2" ht="15">
      <c r="A5" t="s">
        <v>2</v>
      </c>
      <c r="B5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1.7109375" style="0" customWidth="1"/>
    <col min="4" max="4" width="27.7109375" style="0" customWidth="1"/>
    <col min="5" max="5" width="32.7109375" style="0" customWidth="1"/>
    <col min="6" max="6" width="8.7109375" style="0" customWidth="1"/>
    <col min="7" max="7" width="35.7109375" style="0" customWidth="1"/>
    <col min="8" max="16384" width="8.7109375" style="0" customWidth="1"/>
  </cols>
  <sheetData>
    <row r="2" spans="1:6" ht="15">
      <c r="A2" s="3" t="s">
        <v>23</v>
      </c>
      <c r="B2" s="3"/>
      <c r="C2" s="3"/>
      <c r="D2" s="3"/>
      <c r="E2" s="3"/>
      <c r="F2" s="3"/>
    </row>
    <row r="4" spans="1:7" ht="39.75" customHeight="1">
      <c r="A4" s="1" t="s">
        <v>24</v>
      </c>
      <c r="B4" s="9"/>
      <c r="C4" s="10" t="s">
        <v>25</v>
      </c>
      <c r="D4" s="9" t="s">
        <v>26</v>
      </c>
      <c r="E4" s="1" t="s">
        <v>27</v>
      </c>
      <c r="G4" s="1" t="s">
        <v>28</v>
      </c>
    </row>
    <row r="5" spans="1:7" ht="15">
      <c r="A5" t="s">
        <v>29</v>
      </c>
      <c r="B5" s="9"/>
      <c r="C5" s="9" t="s">
        <v>30</v>
      </c>
      <c r="D5" s="9"/>
      <c r="E5" s="11">
        <v>2.89</v>
      </c>
      <c r="G5" s="11">
        <v>15.12</v>
      </c>
    </row>
    <row r="6" spans="1:7" ht="15">
      <c r="A6" t="s">
        <v>31</v>
      </c>
      <c r="B6" s="9"/>
      <c r="C6" s="9" t="s">
        <v>30</v>
      </c>
      <c r="D6" s="9"/>
      <c r="E6" s="11">
        <v>1.52</v>
      </c>
      <c r="G6" s="11">
        <v>23.52</v>
      </c>
    </row>
    <row r="7" spans="1:7" ht="15">
      <c r="A7" t="s">
        <v>32</v>
      </c>
      <c r="B7" s="9"/>
      <c r="C7" s="9" t="s">
        <v>33</v>
      </c>
      <c r="D7" s="9"/>
      <c r="E7" s="11">
        <v>4.24</v>
      </c>
      <c r="G7" t="s">
        <v>34</v>
      </c>
    </row>
    <row r="8" spans="1:7" ht="15">
      <c r="A8" t="s">
        <v>35</v>
      </c>
      <c r="B8" s="9"/>
      <c r="C8" s="9" t="s">
        <v>36</v>
      </c>
      <c r="D8" s="9"/>
      <c r="E8" s="11">
        <v>2.34</v>
      </c>
      <c r="G8" s="11">
        <v>20.18</v>
      </c>
    </row>
    <row r="9" spans="1:7" ht="15">
      <c r="A9" t="s">
        <v>37</v>
      </c>
      <c r="B9" s="9"/>
      <c r="C9" s="9" t="s">
        <v>30</v>
      </c>
      <c r="D9" s="9"/>
      <c r="E9" s="11">
        <v>3.01</v>
      </c>
      <c r="G9" s="11">
        <v>15.77</v>
      </c>
    </row>
    <row r="10" spans="1:7" ht="15">
      <c r="A10" t="s">
        <v>38</v>
      </c>
      <c r="B10" s="9"/>
      <c r="C10" s="9" t="s">
        <v>39</v>
      </c>
      <c r="D10" s="9"/>
      <c r="E10" s="11">
        <v>4.95</v>
      </c>
      <c r="G10" s="11">
        <v>31.4</v>
      </c>
    </row>
    <row r="11" spans="1:7" ht="15">
      <c r="A11" t="s">
        <v>40</v>
      </c>
      <c r="B11" s="9"/>
      <c r="C11" s="9" t="s">
        <v>41</v>
      </c>
      <c r="D11" s="9"/>
      <c r="E11" s="11">
        <v>6.78</v>
      </c>
      <c r="G11" s="11">
        <v>73.04</v>
      </c>
    </row>
    <row r="12" spans="1:7" ht="15">
      <c r="A12" t="s">
        <v>42</v>
      </c>
      <c r="B12" s="9"/>
      <c r="C12" s="9" t="s">
        <v>30</v>
      </c>
      <c r="D12" s="9"/>
      <c r="E12" s="11">
        <v>4.45</v>
      </c>
      <c r="G12" s="11">
        <v>7.71</v>
      </c>
    </row>
    <row r="13" spans="1:7" ht="15">
      <c r="A13" t="s">
        <v>43</v>
      </c>
      <c r="B13" s="9"/>
      <c r="C13" s="9" t="s">
        <v>44</v>
      </c>
      <c r="D13" s="9"/>
      <c r="E13" s="11">
        <v>6.15</v>
      </c>
      <c r="G13" s="11">
        <v>11.85</v>
      </c>
    </row>
    <row r="14" spans="1:7" ht="15">
      <c r="A14" t="s">
        <v>45</v>
      </c>
      <c r="B14" s="9"/>
      <c r="C14" s="9" t="s">
        <v>46</v>
      </c>
      <c r="D14" s="9"/>
      <c r="E14" s="11">
        <v>1.82</v>
      </c>
      <c r="G14" s="11">
        <v>5.37</v>
      </c>
    </row>
    <row r="15" spans="1:7" ht="15">
      <c r="A15" t="s">
        <v>47</v>
      </c>
      <c r="B15" s="9"/>
      <c r="C15" s="9" t="s">
        <v>46</v>
      </c>
      <c r="D15" s="9"/>
      <c r="E15" s="11">
        <v>1.26</v>
      </c>
      <c r="G15" s="11">
        <v>9.6</v>
      </c>
    </row>
    <row r="16" spans="1:7" ht="15">
      <c r="A16" t="s">
        <v>48</v>
      </c>
      <c r="B16" s="9"/>
      <c r="C16" s="9" t="s">
        <v>49</v>
      </c>
      <c r="D16" s="9"/>
      <c r="E16" s="11">
        <v>3.36</v>
      </c>
      <c r="G16" t="s">
        <v>34</v>
      </c>
    </row>
    <row r="17" spans="1:7" ht="15">
      <c r="A17" t="s">
        <v>50</v>
      </c>
      <c r="B17" s="9"/>
      <c r="C17" s="9" t="s">
        <v>51</v>
      </c>
      <c r="D17" s="9"/>
      <c r="E17" s="11">
        <v>17.1</v>
      </c>
      <c r="G17" s="11">
        <v>162.8</v>
      </c>
    </row>
    <row r="18" spans="1:7" ht="15">
      <c r="A18" t="s">
        <v>52</v>
      </c>
      <c r="B18" s="9"/>
      <c r="C18" s="9" t="s">
        <v>51</v>
      </c>
      <c r="D18" s="9"/>
      <c r="E18" s="11">
        <v>2.36</v>
      </c>
      <c r="G18" s="11">
        <v>24.5</v>
      </c>
    </row>
    <row r="19" spans="1:7" ht="15">
      <c r="A19" t="s">
        <v>53</v>
      </c>
      <c r="B19" s="9"/>
      <c r="C19" s="9" t="s">
        <v>54</v>
      </c>
      <c r="D19" s="9"/>
      <c r="E19" s="11">
        <v>4.73</v>
      </c>
      <c r="G19" s="11">
        <v>17.45</v>
      </c>
    </row>
    <row r="20" spans="1:7" ht="15">
      <c r="A20" t="s">
        <v>55</v>
      </c>
      <c r="B20" s="9"/>
      <c r="C20" s="9" t="s">
        <v>56</v>
      </c>
      <c r="D20" s="9"/>
      <c r="E20" s="11">
        <v>3.36</v>
      </c>
      <c r="G20" s="11">
        <v>22.16</v>
      </c>
    </row>
    <row r="21" spans="1:7" ht="15">
      <c r="A21" t="s">
        <v>57</v>
      </c>
      <c r="B21" s="9"/>
      <c r="C21" s="9" t="s">
        <v>51</v>
      </c>
      <c r="D21" s="9"/>
      <c r="E21" s="11">
        <v>3.63</v>
      </c>
      <c r="G21" s="11">
        <v>42.83</v>
      </c>
    </row>
    <row r="22" spans="1:7" ht="15">
      <c r="A22" s="8" t="s">
        <v>58</v>
      </c>
      <c r="B22" s="9"/>
      <c r="C22" s="12" t="s">
        <v>51</v>
      </c>
      <c r="D22" s="9"/>
      <c r="E22" s="13">
        <v>3.27</v>
      </c>
      <c r="G22" s="13">
        <v>43.19</v>
      </c>
    </row>
    <row r="23" spans="1:7" ht="15">
      <c r="A23" s="8" t="s">
        <v>59</v>
      </c>
      <c r="E23" s="8" t="s">
        <v>60</v>
      </c>
      <c r="G23" s="8" t="s">
        <v>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8" width="8.7109375" style="0" customWidth="1"/>
    <col min="9" max="9" width="9.7109375" style="0" customWidth="1"/>
    <col min="10" max="16384" width="8.7109375" style="0" customWidth="1"/>
  </cols>
  <sheetData>
    <row r="2" spans="1:6" ht="15">
      <c r="A2" s="3" t="s">
        <v>62</v>
      </c>
      <c r="B2" s="3"/>
      <c r="C2" s="3"/>
      <c r="D2" s="3"/>
      <c r="E2" s="3"/>
      <c r="F2" s="3"/>
    </row>
    <row r="4" spans="1:9" ht="15">
      <c r="A4" s="8" t="s">
        <v>63</v>
      </c>
      <c r="B4" s="9"/>
      <c r="C4" s="8" t="s">
        <v>64</v>
      </c>
      <c r="D4" s="9"/>
      <c r="E4" s="8" t="s">
        <v>65</v>
      </c>
      <c r="F4" s="9"/>
      <c r="G4" s="8" t="s">
        <v>66</v>
      </c>
      <c r="H4" s="9"/>
      <c r="I4" s="8" t="s">
        <v>67</v>
      </c>
    </row>
    <row r="5" spans="1:9" ht="15">
      <c r="A5" s="8" t="s">
        <v>68</v>
      </c>
      <c r="B5" s="9"/>
      <c r="C5" t="s">
        <v>69</v>
      </c>
      <c r="D5" s="9"/>
      <c r="E5" t="s">
        <v>70</v>
      </c>
      <c r="F5" s="9"/>
      <c r="G5" t="s">
        <v>71</v>
      </c>
      <c r="H5" s="9"/>
      <c r="I5" t="s">
        <v>72</v>
      </c>
    </row>
    <row r="6" spans="1:9" ht="15">
      <c r="A6" t="s">
        <v>73</v>
      </c>
      <c r="B6" s="9"/>
      <c r="C6" t="s">
        <v>74</v>
      </c>
      <c r="D6" s="9"/>
      <c r="E6" t="s">
        <v>75</v>
      </c>
      <c r="F6" s="9"/>
      <c r="G6" t="s">
        <v>76</v>
      </c>
      <c r="H6" s="9"/>
      <c r="I6" t="s">
        <v>77</v>
      </c>
    </row>
    <row r="7" spans="1:9" ht="15">
      <c r="A7" s="8" t="s">
        <v>18</v>
      </c>
      <c r="B7" s="9"/>
      <c r="C7" s="8" t="s">
        <v>78</v>
      </c>
      <c r="D7" s="9"/>
      <c r="H7" s="9"/>
      <c r="I7" s="8" t="s">
        <v>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53.7109375" style="0" customWidth="1"/>
    <col min="10" max="16384" width="8.7109375" style="0" customWidth="1"/>
  </cols>
  <sheetData>
    <row r="2" spans="1:9" ht="39.75" customHeight="1">
      <c r="A2" t="s">
        <v>80</v>
      </c>
      <c r="B2" s="9"/>
      <c r="C2" s="1" t="s">
        <v>81</v>
      </c>
      <c r="D2" s="9"/>
      <c r="E2" s="1" t="s">
        <v>82</v>
      </c>
      <c r="F2" s="9"/>
      <c r="G2" s="1" t="s">
        <v>83</v>
      </c>
      <c r="H2" s="9"/>
      <c r="I2" s="1" t="s">
        <v>84</v>
      </c>
    </row>
    <row r="3" spans="1:9" ht="15">
      <c r="A3" t="s">
        <v>85</v>
      </c>
      <c r="B3" s="9"/>
      <c r="C3" t="s">
        <v>86</v>
      </c>
      <c r="D3" s="9"/>
      <c r="E3" s="14">
        <v>1075000</v>
      </c>
      <c r="F3" s="9"/>
      <c r="G3" s="14">
        <v>935250</v>
      </c>
      <c r="H3" s="9"/>
      <c r="I3" t="s">
        <v>79</v>
      </c>
    </row>
    <row r="4" spans="1:9" ht="15">
      <c r="A4" t="s">
        <v>87</v>
      </c>
      <c r="B4" s="9"/>
      <c r="C4" t="s">
        <v>88</v>
      </c>
      <c r="D4" s="9"/>
      <c r="E4" s="14">
        <v>467250</v>
      </c>
      <c r="F4" s="9"/>
      <c r="G4" s="14">
        <v>406508</v>
      </c>
      <c r="H4" s="9"/>
      <c r="I4" t="s">
        <v>79</v>
      </c>
    </row>
    <row r="5" spans="1:9" ht="15">
      <c r="A5" t="s">
        <v>89</v>
      </c>
      <c r="B5" s="9"/>
      <c r="C5" t="s">
        <v>88</v>
      </c>
      <c r="D5" s="9"/>
      <c r="E5" s="14">
        <v>444000</v>
      </c>
      <c r="F5" s="9"/>
      <c r="G5" s="14">
        <v>386280</v>
      </c>
      <c r="H5" s="9"/>
      <c r="I5" t="s">
        <v>79</v>
      </c>
    </row>
    <row r="6" spans="1:9" ht="15">
      <c r="A6" t="s">
        <v>90</v>
      </c>
      <c r="B6" s="9"/>
      <c r="C6" t="s">
        <v>88</v>
      </c>
      <c r="D6" s="9"/>
      <c r="E6" s="14">
        <v>385875</v>
      </c>
      <c r="F6" s="9"/>
      <c r="G6" s="14">
        <v>335711</v>
      </c>
      <c r="H6" s="9"/>
      <c r="I6" t="s">
        <v>79</v>
      </c>
    </row>
    <row r="7" spans="1:9" ht="15">
      <c r="A7" t="s">
        <v>91</v>
      </c>
      <c r="B7" s="9"/>
      <c r="C7" t="s">
        <v>88</v>
      </c>
      <c r="D7" s="9"/>
      <c r="E7" s="14">
        <v>337500</v>
      </c>
      <c r="F7" s="9"/>
      <c r="G7" s="14">
        <v>293625</v>
      </c>
      <c r="H7" s="9"/>
      <c r="I7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39.75" customHeight="1">
      <c r="A2" s="8" t="s">
        <v>80</v>
      </c>
      <c r="C2" s="15" t="s">
        <v>92</v>
      </c>
      <c r="D2" s="15"/>
      <c r="E2" s="15"/>
      <c r="G2" s="3" t="s">
        <v>93</v>
      </c>
      <c r="H2" s="3"/>
      <c r="I2" s="3"/>
      <c r="K2" s="3" t="s">
        <v>94</v>
      </c>
      <c r="L2" s="3"/>
      <c r="M2" s="3"/>
    </row>
    <row r="3" spans="1:13" ht="15">
      <c r="A3" t="s">
        <v>85</v>
      </c>
      <c r="B3" s="7"/>
      <c r="C3" s="9"/>
      <c r="D3" s="16">
        <v>11000000</v>
      </c>
      <c r="E3" s="9"/>
      <c r="F3" s="9"/>
      <c r="G3" s="9"/>
      <c r="H3" s="17">
        <v>42054</v>
      </c>
      <c r="I3" s="9"/>
      <c r="J3" s="9"/>
      <c r="K3" s="9"/>
      <c r="L3" s="17">
        <v>28036</v>
      </c>
      <c r="M3" s="9"/>
    </row>
    <row r="4" spans="1:13" ht="15">
      <c r="A4" t="s">
        <v>87</v>
      </c>
      <c r="B4" s="7"/>
      <c r="C4" s="9"/>
      <c r="D4" s="16">
        <v>5500000</v>
      </c>
      <c r="E4" s="9"/>
      <c r="F4" s="9"/>
      <c r="G4" s="9"/>
      <c r="H4" s="17">
        <v>21027</v>
      </c>
      <c r="I4" s="9"/>
      <c r="J4" s="9"/>
      <c r="K4" s="9"/>
      <c r="L4" s="17">
        <v>14018</v>
      </c>
      <c r="M4" s="9"/>
    </row>
    <row r="5" spans="1:13" ht="15">
      <c r="A5" t="s">
        <v>89</v>
      </c>
      <c r="B5" s="7"/>
      <c r="C5" s="9"/>
      <c r="D5" s="16">
        <v>4000000</v>
      </c>
      <c r="E5" s="9"/>
      <c r="F5" s="9"/>
      <c r="G5" s="9"/>
      <c r="H5" s="17">
        <v>15292</v>
      </c>
      <c r="I5" s="9"/>
      <c r="J5" s="9"/>
      <c r="K5" s="9"/>
      <c r="L5" s="17">
        <v>10194</v>
      </c>
      <c r="M5" s="9"/>
    </row>
    <row r="6" spans="1:13" ht="15">
      <c r="A6" t="s">
        <v>90</v>
      </c>
      <c r="B6" s="7"/>
      <c r="C6" s="9"/>
      <c r="D6" s="16">
        <v>1800000</v>
      </c>
      <c r="E6" s="9"/>
      <c r="F6" s="9"/>
      <c r="G6" s="9"/>
      <c r="H6" s="17">
        <v>6881</v>
      </c>
      <c r="I6" s="9"/>
      <c r="J6" s="9"/>
      <c r="K6" s="9"/>
      <c r="L6" s="17">
        <v>4587</v>
      </c>
      <c r="M6" s="9"/>
    </row>
    <row r="7" spans="1:13" ht="15">
      <c r="A7" t="s">
        <v>91</v>
      </c>
      <c r="B7" s="7"/>
      <c r="C7" s="9"/>
      <c r="D7" s="16">
        <v>2200000</v>
      </c>
      <c r="E7" s="9"/>
      <c r="F7" s="9"/>
      <c r="G7" s="9"/>
      <c r="H7" s="17">
        <v>8410</v>
      </c>
      <c r="I7" s="9"/>
      <c r="J7" s="9"/>
      <c r="K7" s="9"/>
      <c r="L7" s="17">
        <v>5607</v>
      </c>
      <c r="M7" s="9"/>
    </row>
  </sheetData>
  <sheetProtection selectLockedCells="1" selectUnlockedCells="1"/>
  <mergeCells count="3">
    <mergeCell ref="C2:E2"/>
    <mergeCell ref="G2:I2"/>
    <mergeCell ref="K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58.7109375" style="0" customWidth="1"/>
    <col min="5" max="6" width="8.7109375" style="0" customWidth="1"/>
    <col min="7" max="7" width="57.7109375" style="0" customWidth="1"/>
    <col min="8" max="16384" width="8.7109375" style="0" customWidth="1"/>
  </cols>
  <sheetData>
    <row r="2" spans="1:7" ht="39.75" customHeight="1">
      <c r="A2" s="1" t="s">
        <v>95</v>
      </c>
      <c r="C2" s="7"/>
      <c r="D2" s="1" t="s">
        <v>96</v>
      </c>
      <c r="F2" s="7"/>
      <c r="G2" s="1" t="s">
        <v>97</v>
      </c>
    </row>
    <row r="3" spans="1:7" ht="15">
      <c r="A3" s="18" t="s">
        <v>98</v>
      </c>
      <c r="C3" s="7"/>
      <c r="D3" s="18" t="s">
        <v>98</v>
      </c>
      <c r="F3" s="7"/>
      <c r="G3" s="18" t="s">
        <v>98</v>
      </c>
    </row>
    <row r="4" spans="1:7" ht="39.75" customHeight="1">
      <c r="A4" s="1" t="s">
        <v>99</v>
      </c>
      <c r="B4" s="9"/>
      <c r="C4" s="9"/>
      <c r="D4" s="1" t="s">
        <v>100</v>
      </c>
      <c r="E4" s="9"/>
      <c r="F4" s="9"/>
      <c r="G4" s="1" t="s">
        <v>101</v>
      </c>
    </row>
    <row r="5" spans="1:7" ht="15">
      <c r="A5" s="18" t="s">
        <v>98</v>
      </c>
      <c r="B5" s="9"/>
      <c r="C5" s="9"/>
      <c r="D5" s="18" t="s">
        <v>98</v>
      </c>
      <c r="E5" s="9"/>
      <c r="F5" s="9"/>
      <c r="G5" s="18" t="s">
        <v>98</v>
      </c>
    </row>
    <row r="6" spans="1:7" ht="39.75" customHeight="1">
      <c r="A6" s="1" t="s">
        <v>102</v>
      </c>
      <c r="B6" s="9"/>
      <c r="C6" s="9"/>
      <c r="D6" s="1" t="s">
        <v>103</v>
      </c>
      <c r="E6" s="9"/>
      <c r="F6" s="9"/>
      <c r="G6" s="1" t="s">
        <v>104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2023-07-13T01:10:43Z</dcterms:created>
  <dcterms:modified xsi:type="dcterms:W3CDTF">2023-07-13T01:10:43Z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