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of contents" sheetId="1" r:id="rId1"/>
    <sheet name="table of contents-1" sheetId="2" r:id="rId2"/>
    <sheet name="principal accounting fees" sheetId="3" r:id="rId3"/>
    <sheet name="outstanding awards and sha" sheetId="4" r:id="rId4"/>
    <sheet name="gross burn rate" sheetId="5" r:id="rId5"/>
    <sheet name="equity overhang" sheetId="6" r:id="rId6"/>
    <sheet name="fiscal 2015 business summary" sheetId="7" r:id="rId7"/>
    <sheet name="alignment of executive com" sheetId="8" r:id="rId8"/>
    <sheet name="alignment of executive com-1" sheetId="9" r:id="rId9"/>
    <sheet name="competitive compensation p" sheetId="10" r:id="rId10"/>
    <sheet name="company performance measur" sheetId="11" r:id="rId11"/>
    <sheet name="table of contents-2" sheetId="12" r:id="rId12"/>
    <sheet name="table of contents-3" sheetId="13" r:id="rId13"/>
    <sheet name="table of contents-4" sheetId="14" r:id="rId14"/>
    <sheet name="march 2014 equity awards" sheetId="15" r:id="rId15"/>
    <sheet name="vesting of psus" sheetId="16" r:id="rId16"/>
    <sheet name="vesting of psus-1" sheetId="17" r:id="rId17"/>
    <sheet name="vesting of psus-2" sheetId="18" r:id="rId18"/>
    <sheet name="table of contents-5" sheetId="19" r:id="rId19"/>
    <sheet name="march 2015 equity awards" sheetId="20" r:id="rId20"/>
    <sheet name="summary compensation" sheetId="21" r:id="rId21"/>
    <sheet name="No Title" sheetId="22" r:id="rId22"/>
    <sheet name="table of contents-6" sheetId="23" r:id="rId23"/>
    <sheet name="outstanding equity awards" sheetId="24" r:id="rId24"/>
    <sheet name="option exercises and stock" sheetId="25" r:id="rId25"/>
    <sheet name="table of contents-7" sheetId="26" r:id="rId26"/>
    <sheet name="carl bass" sheetId="27" r:id="rId27"/>
    <sheet name="r scott herren" sheetId="28" r:id="rId28"/>
    <sheet name="jan becker" sheetId="29" r:id="rId29"/>
    <sheet name="steven m blum" sheetId="30" r:id="rId30"/>
    <sheet name="pascal w di fronzo" sheetId="31" r:id="rId31"/>
    <sheet name="compensation of directors" sheetId="32" r:id="rId32"/>
    <sheet name="table of contents-8" sheetId="33" r:id="rId33"/>
    <sheet name="table of contents-9" sheetId="34" r:id="rId34"/>
    <sheet name="table of contents-10" sheetId="35" r:id="rId35"/>
    <sheet name="table of contents-11" sheetId="36" r:id="rId36"/>
    <sheet name="table of contents-12" sheetId="37" r:id="rId37"/>
    <sheet name="table of contents-13" sheetId="38" r:id="rId38"/>
    <sheet name="security ownership of cert" sheetId="39" r:id="rId39"/>
    <sheet name="table of contents-14" sheetId="40" r:id="rId40"/>
  </sheets>
  <definedNames/>
  <calcPr fullCalcOnLoad="1"/>
</workbook>
</file>

<file path=xl/sharedStrings.xml><?xml version="1.0" encoding="utf-8"?>
<sst xmlns="http://schemas.openxmlformats.org/spreadsheetml/2006/main" count="1355" uniqueCount="458">
  <si>
    <t>Table of Contents</t>
  </si>
  <si>
    <t>Total</t>
  </si>
  <si>
    <t>Total Restricted</t>
  </si>
  <si>
    <t>Performance</t>
  </si>
  <si>
    <t>Total Options</t>
  </si>
  <si>
    <t>Stock Units</t>
  </si>
  <si>
    <t>Stock Units (at</t>
  </si>
  <si>
    <t>Issued and</t>
  </si>
  <si>
    <t>Target) Issued</t>
  </si>
  <si>
    <t>Outstanding (in</t>
  </si>
  <si>
    <t>Unreleased (in</t>
  </si>
  <si>
    <t>and Unreleased</t>
  </si>
  <si>
    <t>Shares Available</t>
  </si>
  <si>
    <t>Autodesk</t>
  </si>
  <si>
    <t>Period
      Ended</t>
  </si>
  <si>
    <t>millions)</t>
  </si>
  <si>
    <t>(in
      millions)</t>
  </si>
  <si>
    <t>for
    Grant</t>
  </si>
  <si>
    <t>Overhang</t>
  </si>
  <si>
    <t>Fiscal Year Ended January 31, 2015</t>
  </si>
  <si>
    <t>9.1%</t>
  </si>
  <si>
    <t>Fiscal Year Ended January 31, 2014</t>
  </si>
  <si>
    <t>12.4%</t>
  </si>
  <si>
    <t>Fiscal Year Ended January 31, 2013</t>
  </si>
  <si>
    <t>13.4%</t>
  </si>
  <si>
    <t>Fiscal year ended
      January 31,</t>
  </si>
  <si>
    <t>(in millions)</t>
  </si>
  <si>
    <t>Shares Repurchased</t>
  </si>
  <si>
    <t>Principal Accounting Fees and Services</t>
  </si>
  <si>
    <t>Fiscal
    2015</t>
  </si>
  <si>
    <t>Fiscal
    2014</t>
  </si>
  <si>
    <t>Audit Fees (1)</t>
  </si>
  <si>
    <t>Audit-Related Fees (2)</t>
  </si>
  <si>
    <t></t>
  </si>
  <si>
    <t>Tax
      Fees (3)</t>
  </si>
  <si>
    <t>All
      Other Fees (4)</t>
  </si>
  <si>
    <t>Outstanding Awards and Share Pool Under All Equity Incentive Plans</t>
  </si>
  <si>
    <t>(in millions, except 
 otherwise
      noted)</t>
  </si>
  <si>
    <t>Stock
      options 
 outstanding as 
 of January 31, 
 2015 (1)</t>
  </si>
  <si>
    <t>Weighted
      average 
 exercise price for 
 outstanding stock 
 options as of
      January 
 31, 2015 ($)</t>
  </si>
  <si>
    <t>Weighted
      average 
 contractual life for 
 outstanding stock options 
 as of
      January 31, 2015 (in 
 years)</t>
  </si>
  <si>
    <t>Unreleased 
 restricted stock 
 units and 
 performance
      stock 
 units (at target) as 
 of January 31, 2015</t>
  </si>
  <si>
    <t>Available
      for 
 grant as of 
 January 31, 
 2015 (2)(3)(4)</t>
  </si>
  <si>
    <t>2012
      Employee Plan</t>
  </si>
  <si>
    <t>2012
      Directors Plan (4)</t>
  </si>
  <si>
    <t>All
      equity incentive 
 plans (including non- 
 employee director
      and 
 terminated stock plans)</t>
  </si>
  <si>
    <t>Gross Burn Rate</t>
  </si>
  <si>
    <t>Total
      Options 
 Granted (in 
 millions)</t>
  </si>
  <si>
    <t>Restricted
      Stock 
 Units Granted (in 
 millions)  (1)</t>
  </si>
  <si>
    <t>Total
      Performance 
 Stock Units 
 Granted at Target 
 (in millions)
       (1)</t>
  </si>
  <si>
    <t>Autodesk
      Gross 
 Burn Rate</t>
  </si>
  <si>
    <t>3.5%</t>
  </si>
  <si>
    <t>3.3%</t>
  </si>
  <si>
    <t>3.2%</t>
  </si>
  <si>
    <t>Equity Overhang</t>
  </si>
  <si>
    <t>Total
      Options 
 Issued and 
 Outstanding 
 (in millions)</t>
  </si>
  <si>
    <t>Total
      Restricted 
 Stock and 
 Restricted Stock 
 Units Issued
      and 
 Unreleased (in 
 millions)</t>
  </si>
  <si>
    <t>Total
      Performance 
 Stock Units (at 
 Target) Issued and 
 Unreleased
      (in 
 millions)</t>
  </si>
  <si>
    <t>Shares 
 Available
      for 
 Grant (in 
 millions)</t>
  </si>
  <si>
    <t>Autodesk 
 Overhang</t>
  </si>
  <si>
    <t>Fiscal 2015 Business Summary</t>
  </si>
  <si>
    <t>●</t>
  </si>
  <si>
    <t>The stock
      price was $54.01 per share on January 31, 2015, compared to $51.25 per
      share on January 31, 2014. Our Total Stockholder Return (TSR) for the
      year was 5%, and our 5-year compounded annual stock price growth was 17.8%.</t>
  </si>
  <si>
    <t>Billings
      increased 18.1% in fiscal 2015, compared to the prior year.</t>
  </si>
  <si>
    <t>Subscriptions were 2.23 million at the end of fiscal 2015, an
      increase of 21%, compared to 1.8 million at the end of fiscal 2014.</t>
  </si>
  <si>
    <t>Total
      deferred revenue was a record $1.16 billion at the end of the fiscal 2015,
      an increase of 28%, compared to $900.6 million at the end of fiscal 2014.</t>
  </si>
  <si>
    <t>Revenue was
      $2.5 billion, an increase of 10%, compared to $2.3 billion in fiscal 2014.</t>
  </si>
  <si>
    <t>Cash flow
      from operating activities was $708.1 million, an increase of 26%, compared
      to $563.5 million in fiscal 2014.</t>
  </si>
  <si>
    <t>GAAP
      operating margin was 5%, compared to 13% fiscal 2014.</t>
  </si>
  <si>
    <t>Non-GAAP
      operating margin was 15%, compared to 22% in fiscal 2014.*</t>
  </si>
  <si>
    <t>Alignment of Executive Compensation and Corporate Performance</t>
  </si>
  <si>
    <t>Fiscal Year</t>
  </si>
  <si>
    <t>Performance Period</t>
  </si>
  <si>
    <t>Timing of Related 
 Committee Decisions</t>
  </si>
  <si>
    <t>Fiscal 2015</t>
  </si>
  <si>
    <t>February 1, 2014, to 
 January
      31, 2015</t>
  </si>
  <si>
    <t>March 2015</t>
  </si>
  <si>
    <t>Fiscal 2014</t>
  </si>
  <si>
    <t>February 1, 2013, to 
 January 31, 2014</t>
  </si>
  <si>
    <t>March 2014</t>
  </si>
  <si>
    <t>(in thousands)</t>
  </si>
  <si>
    <t>Fiscal 
 2011</t>
  </si>
  <si>
    <t>Fiscal 
 2012</t>
  </si>
  <si>
    <t>Fiscal 
 2013</t>
  </si>
  <si>
    <t>Fiscal 
 2014</t>
  </si>
  <si>
    <t>Fiscal 
 2015</t>
  </si>
  <si>
    <t>Salary</t>
  </si>
  <si>
    <t>Bonus and Non-Equity Incentive 
 Compensation</t>
  </si>
  <si>
    <t>Options (3)</t>
  </si>
  <si>
    <t>RSUs
      (4)</t>
  </si>
  <si>
    <t>PSUs
      (5)</t>
  </si>
  <si>
    <t>Other</t>
  </si>
  <si>
    <t>CEO
      Total Compensation</t>
  </si>
  <si>
    <t>Competitive Compensation Positioning</t>
  </si>
  <si>
    <t>Company</t>
  </si>
  <si>
    <t>Reported 
 Fiscal Year</t>
  </si>
  <si>
    <t>Revenue 
 ($'s in 
 Billions)</t>
  </si>
  <si>
    <t>Net Income Or 
 Loss 
 ($'s in Billions)</t>
  </si>
  <si>
    <t>Market 
 Capitalization as of 
 1/31/2015 
 ($'s in
      billions)</t>
  </si>
  <si>
    <t>Adobe Systems, Inc.</t>
  </si>
  <si>
    <t>28-Nov-14</t>
  </si>
  <si>
    <t>Akamai Technologies, Inc.</t>
  </si>
  <si>
    <t>31-Dec-14</t>
  </si>
  <si>
    <t>CA, Inc.</t>
  </si>
  <si>
    <t>31-Mar-14</t>
  </si>
  <si>
    <t>Citrix Systems, Inc.</t>
  </si>
  <si>
    <t>Electronic Arts, Inc.</t>
  </si>
  <si>
    <t>Intuit Inc.</t>
  </si>
  <si>
    <t>31-Jul-14</t>
  </si>
  <si>
    <t>Juniper Networks, Inc.</t>
  </si>
  <si>
    <t>MICROS Systems, Inc.</t>
  </si>
  <si>
    <t>30-Jun-14</t>
  </si>
  <si>
    <t>N/A*</t>
  </si>
  <si>
    <t>National
      Instruments 
 Corporation</t>
  </si>
  <si>
    <t>Nuance Communications, Inc.</t>
  </si>
  <si>
    <t>30-Sep-14</t>
  </si>
  <si>
    <t>PTC Inc.</t>
  </si>
  <si>
    <t>Red
      Hat, Inc.</t>
  </si>
  <si>
    <t>28-Feb-15</t>
  </si>
  <si>
    <t>salesforce.com, inc.</t>
  </si>
  <si>
    <t>31-Jan-15</t>
  </si>
  <si>
    <t>Synopsys, Inc.</t>
  </si>
  <si>
    <t>31-Oct-14</t>
  </si>
  <si>
    <t>Autodesk,
      Inc.</t>
  </si>
  <si>
    <t>Autodesk Percentile Ranking</t>
  </si>
  <si>
    <t>50%</t>
  </si>
  <si>
    <t>29%</t>
  </si>
  <si>
    <t>62%</t>
  </si>
  <si>
    <t>Maximum</t>
  </si>
  <si>
    <t>Minimum</t>
  </si>
  <si>
    <t>Company Performance Measures and Performance</t>
  </si>
  <si>
    <t>Weighting</t>
  </si>
  <si>
    <t>Actual</t>
  </si>
  <si>
    <t>Target</t>
  </si>
  <si>
    <t>Payout Multiplier</t>
  </si>
  <si>
    <t>Billings</t>
  </si>
  <si>
    <t>56%</t>
  </si>
  <si>
    <t>18.1% growth</t>
  </si>
  <si>
    <t>8.6%
      growth</t>
  </si>
  <si>
    <t>108.7%</t>
  </si>
  <si>
    <t>Subscriptions</t>
  </si>
  <si>
    <t>24%</t>
  </si>
  <si>
    <t>2.23
      million</t>
  </si>
  <si>
    <t>2.08
      million</t>
  </si>
  <si>
    <t>107.5%</t>
  </si>
  <si>
    <t>Deferred Revenue</t>
  </si>
  <si>
    <t>20%</t>
  </si>
  <si>
    <t>$1.16 billion</t>
  </si>
  <si>
    <t>$1.05 billion</t>
  </si>
  <si>
    <t>110.1%</t>
  </si>
  <si>
    <t>100%</t>
  </si>
  <si>
    <t>70%</t>
  </si>
  <si>
    <t>30%</t>
  </si>
  <si>
    <t>108.4%</t>
  </si>
  <si>
    <t>Short-Term</t>
  </si>
  <si>
    <t>Incentive Target</t>
  </si>
  <si>
    <t>Short-Term Incentive</t>
  </si>
  <si>
    <t>as a Percentage of</t>
  </si>
  <si>
    <t>Payout as a</t>
  </si>
  <si>
    <t>Base Salary</t>
  </si>
  <si>
    <t>Incentive Payout</t>
  </si>
  <si>
    <t>Percentage of Target</t>
  </si>
  <si>
    <t>Carl
      Bass</t>
  </si>
  <si>
    <t>125%</t>
  </si>
  <si>
    <t>R.
      Scott Herren (1)</t>
  </si>
  <si>
    <t>75%</t>
  </si>
  <si>
    <t>Jan
      Becker</t>
  </si>
  <si>
    <t>Steve M. Blum (2)</t>
  </si>
  <si>
    <t>Pascal W. Di Fronzo</t>
  </si>
  <si>
    <t>Incentive Target as a</t>
  </si>
  <si>
    <t>Incentive Payout as</t>
  </si>
  <si>
    <t>Percentage of Base</t>
  </si>
  <si>
    <t>a Percentage of</t>
  </si>
  <si>
    <t>Sales Commission</t>
  </si>
  <si>
    <t>250.0%</t>
  </si>
  <si>
    <t>Short-Term 
 Incentive</t>
  </si>
  <si>
    <t>March 2014 Equity Awards</t>
  </si>
  <si>
    <t>Target Number of Shares Subject
      to</t>
  </si>
  <si>
    <t>Number of Shares Subject to RSU</t>
  </si>
  <si>
    <t>PSU Award (#)</t>
  </si>
  <si>
    <t>Award (#)</t>
  </si>
  <si>
    <t>Steve M. Blum</t>
  </si>
  <si>
    <t>Vesting of PSUs</t>
  </si>
  <si>
    <t>Payout</t>
  </si>
  <si>
    <t>Multiplier</t>
  </si>
  <si>
    <t>Autodesk TSR (based on a 31-</t>
  </si>
  <si>
    <t>day average stock price at
      the</t>
  </si>
  <si>
    <t>Percentile Rank vs.
    S&amp;P</t>
  </si>
  <si>
    <t>beginning of the period and
      the</t>
  </si>
  <si>
    <t>Computer Software Select</t>
  </si>
  <si>
    <t>Award</t>
  </si>
  <si>
    <t>end of fiscal 2015)</t>
  </si>
  <si>
    <t>Index</t>
  </si>
  <si>
    <t>March 2013 Award</t>
  </si>
  <si>
    <t>48.48%</t>
  </si>
  <si>
    <t>57 th</t>
  </si>
  <si>
    <t>105%</t>
  </si>
  <si>
    <t>(Fiscal 2014 Fiscal
2015</t>
  </si>
  <si>
    <t>Performance)</t>
  </si>
  <si>
    <t>March 2014 Award</t>
  </si>
  <si>
    <t>9.85%</t>
  </si>
  <si>
    <t>(Fiscal 2015 Performance)</t>
  </si>
  <si>
    <t>March 2013 
 2 nd  Traunch 
 Fiscal
      2014 Award</t>
  </si>
  <si>
    <t>:</t>
  </si>
  <si>
    <t>Fiscal 2015 Billings 
 and
      Subscriptions 
 Goal Attainment 
 108.4%</t>
  </si>
  <si>
    <t>X</t>
  </si>
  <si>
    <t>Fiscal 2014 - Fiscal 
 2015 Relative TSR 
 105%</t>
  </si>
  <si>
    <t>Percent of PSU 
 Target Award 
 113.82%</t>
  </si>
  <si>
    <t>March 2014 
 1 st  Traunch 
 Fiscal 2015
      Award</t>
  </si>
  <si>
    <t>Fiscal 2015 
 Relative TSR 
 105%</t>
  </si>
  <si>
    <t>Percent of PSU 
 Target
Award 
 113.82%</t>
  </si>
  <si>
    <t>2 nd  Traunch</t>
  </si>
  <si>
    <t>1 st  Traunch</t>
  </si>
  <si>
    <t>Target Number of</t>
  </si>
  <si>
    <t>Actual Number of</t>
  </si>
  <si>
    <t>Target Number</t>
  </si>
  <si>
    <t>PSUs</t>
  </si>
  <si>
    <t>PSUs Earned</t>
  </si>
  <si>
    <t>of PSUs</t>
  </si>
  <si>
    <t>PSUs
      Earned</t>
  </si>
  <si>
    <t>March 2015 Equity Awards</t>
  </si>
  <si>
    <t>Target Number of Shares Subject to</t>
  </si>
  <si>
    <t>R.
      Scott Herren(1)</t>
  </si>
  <si>
    <t>N /
      A</t>
  </si>
  <si>
    <t>Summary Compensation</t>
  </si>
  <si>
    <t>Name and Principal Position</t>
  </si>
  <si>
    <t>Fiscal 
 Year</t>
  </si>
  <si>
    <t>Salary 
 ($)</t>
  </si>
  <si>
    <t>Bonus 
 ($)(d)</t>
  </si>
  <si>
    <t>Stock 
 Awards 
 ($)
      (e)</t>
  </si>
  <si>
    <t>Non-Equity 
 Incentive 
 Plan 
 Compensation 
 ($)</t>
  </si>
  <si>
    <t>All 
 Other 
 Compensation 
 ($)</t>
  </si>
  <si>
    <t>Total 
 ($)</t>
  </si>
  <si>
    <t>Carl Bass,</t>
  </si>
  <si>
    <t>President, Chief Executive Officer, and Former Interim</t>
  </si>
  <si>
    <t>Chief
      Financial Officer</t>
  </si>
  <si>
    <t>R.
      Scott Herren,</t>
  </si>
  <si>
    <t>Senior Vice President
      and</t>
  </si>
  <si>
    <t>Chief Financial Officer
      (a)</t>
  </si>
  <si>
    <t>Jan Becker,</t>
  </si>
  <si>
    <t>Senior
      Vice President,</t>
  </si>
  <si>
    <t>Human
      Resources and Corporate Real Estate</t>
  </si>
  <si>
    <t>Steven M. Blum,</t>
  </si>
  <si>
    <t>Senior Vice
    President,</t>
  </si>
  <si>
    <t>Worldwide Sales and Services
      (b)</t>
  </si>
  <si>
    <t>Pascal W. Di Fronzo,</t>
  </si>
  <si>
    <t>General
      Counsel and Secretary</t>
  </si>
  <si>
    <t>Mark
      J. Hawkins,</t>
  </si>
  <si>
    <t>Former Chief Financial Officer
      (c)</t>
  </si>
  <si>
    <t>Sales commissions</t>
  </si>
  <si>
    <t>Short-term cash incentive plan (EIP)</t>
  </si>
  <si>
    <t>All
      Other 
 Stock 
 Awards: 
 Number of 
 Shares of 
 Stock
      (#)(d)</t>
  </si>
  <si>
    <t>Grant Date 
 Fair
      Value 
 of Stock 
 Awards ($) 
 (e)</t>
  </si>
  <si>
    <t>Estimated Future
      Payouts Under Non- 
 Equity Incentive
      Plan Awards (b)</t>
  </si>
  <si>
    <t>Estimated Future
      Payouts Under 
 Equity Incentive Plan Awards (c)</t>
  </si>
  <si>
    <t>Name</t>
  </si>
  <si>
    <t>Grant  
 Date</t>
  </si>
  <si>
    <t>Threshold
      ($)</t>
  </si>
  <si>
    <t>Target ($)</t>
  </si>
  <si>
    <t>Maximum ($)</t>
  </si>
  <si>
    <t>Threshold ($)</t>
  </si>
  <si>
    <t>Target 
 (#)</t>
  </si>
  <si>
    <t>Maximum 
 (#)</t>
  </si>
  <si>
    <t>3/25/2014</t>
  </si>
  <si>
    <t>R.
      Scott</t>
  </si>
  <si>
    <t>11/3/2014</t>
  </si>
  <si>
    <t>Herren</t>
  </si>
  <si>
    <t>Jan</t>
  </si>
  <si>
    <t>Becker</t>
  </si>
  <si>
    <t>Steve M.</t>
  </si>
  <si>
    <t>Blum</t>
  </si>
  <si>
    <t>N/A</t>
  </si>
  <si>
    <t>Pascal W.</t>
  </si>
  <si>
    <t>Di
      Fronzo</t>
  </si>
  <si>
    <t>Mark
      J.</t>
  </si>
  <si>
    <t>Hawkins
      (a)</t>
  </si>
  <si>
    <t>Outstanding Equity Awards at Fiscal 2015 Year End</t>
  </si>
  <si>
    <t>Option
      Awards</t>
  </si>
  <si>
    <t>Stock
      Awards</t>
  </si>
  <si>
    <t>Grant 
 Date</t>
  </si>
  <si>
    <t>Number
      of 
 Securities 
 Underlying 
 Unexercised 
 Options
      (#) 
 Exercisable</t>
  </si>
  <si>
    <t>Number
      of 
 securities 
 Underlying 
 Unexercised  
 Options
      (#) 
 Unexercisable</t>
  </si>
  <si>
    <t>Option 
 Exercise 
 Price
 ($)</t>
  </si>
  <si>
    <t>Option 
 Expiration
 Date</t>
  </si>
  <si>
    <t>Number 
 of 
 Shares 
 of
      Stock 
 That 
 Have 
 Not 
 Vested 
 (#)</t>
  </si>
  <si>
    <t>Market 
 Value
      of 
 Shares of 
 Stock 
 That 
 Have Not 
 Vested
      ($) 
 (a)</t>
  </si>
  <si>
    <t>Equity 
 Incentive 
 Plan Awards: 
 Number
      of 
 Unearned 
 Shares That 
 Have 
 Not Vested (#)</t>
  </si>
  <si>
    <t>Equity 
 Incentive 
 Plan 
 Awards: 
 Market
      or 
 Payout 
 Value of 
 Unearned 
 Shares That 
 Have Not 
 Vested
      ($)</t>
  </si>
  <si>
    <t>3/24/2011</t>
  </si>
  <si>
    <t>3/24/2021</t>
  </si>
  <si>
    <t>3/8/2012</t>
  </si>
  <si>
    <t>(b)</t>
  </si>
  <si>
    <t>3/21/2013</t>
  </si>
  <si>
    <t>(c)</t>
  </si>
  <si>
    <t>(d)</t>
  </si>
  <si>
    <t>(e)</t>
  </si>
  <si>
    <t>Option Exercises and Stock Vested at Fiscal 2015 Year End</t>
  </si>
  <si>
    <t>Number of</t>
  </si>
  <si>
    <t>Shares Acquired on</t>
  </si>
  <si>
    <t>Value Realized on</t>
  </si>
  <si>
    <t>Named Executive
      Officer</t>
  </si>
  <si>
    <t>Exercise
      (#)</t>
  </si>
  <si>
    <t>Exercise ($)
      (a)</t>
  </si>
  <si>
    <t>Vesting
    (#)</t>
  </si>
  <si>
    <t>Vesting ($)
      (a)</t>
  </si>
  <si>
    <t>R.
      Scott Herren</t>
  </si>
  <si>
    <t>Mark
      J. Hawkins</t>
  </si>
  <si>
    <t>Executive</t>
  </si>
  <si>
    <t>Contributions</t>
  </si>
  <si>
    <t>Aggregate</t>
  </si>
  <si>
    <t>(Distributions)</t>
  </si>
  <si>
    <t>Earnings/</t>
  </si>
  <si>
    <t>in Fiscal</t>
  </si>
  <si>
    <t>(Losses) in</t>
  </si>
  <si>
    <t>Balance at</t>
  </si>
  <si>
    <t>Year
($)</t>
  </si>
  <si>
    <t>Fiscal Year ($)
      (a)</t>
  </si>
  <si>
    <t>Fiscal Year End
      ($)</t>
  </si>
  <si>
    <t>Carl Bass</t>
  </si>
  <si>
    <t>Executive Benefits and
Payments</t>
  </si>
  <si>
    <t>Voluntary 
 Termination 
 on 
 1/31/2015
      ($)</t>
  </si>
  <si>
    <t>Involuntary 
 Not For Cause 
 or
      Voluntary 
 for Good 
 Reason 
 (Except Change 
 in
      Control) 
 Termination on 
 1/31/2015 ($)</t>
  </si>
  <si>
    <t>For Cause 
 Termination 
 on 
 1/31/2015
      ($)</t>
  </si>
  <si>
    <t>Involuntary 
 Not for Cause 
 or
      Voluntary 
 For Good 
 Reason 
 (Change in 
 Control) 
 Termination
      on  
 1/31/2015 ($)</t>
  </si>
  <si>
    <t>Disability on 
 1/31/2015 ($)</t>
  </si>
  <si>
    <t>Death on 
 1/31/2015 ($)</t>
  </si>
  <si>
    <t>Compensation:</t>
  </si>
  <si>
    <t>Base Salary (1)</t>
  </si>
  <si>
    <t>Short-Term Cash
      Incentive</t>
  </si>
  <si>
    <t>Plan (EIP) (2)</t>
  </si>
  <si>
    <t>Equity Awards (3)</t>
  </si>
  <si>
    <t>Benefits and perquisites:</t>
  </si>
  <si>
    <t>Health Insurance (4)</t>
  </si>
  <si>
    <t>Disability Income
(5)</t>
  </si>
  <si>
    <t>Accidental Death or</t>
  </si>
  <si>
    <t>Dismemberment (6)</t>
  </si>
  <si>
    <t>Life Insurance (7)</t>
  </si>
  <si>
    <t>Accrued Vacation Pay
    (8)</t>
  </si>
  <si>
    <t>Total Executive Benefits and 
 Payments Upon
    Separation</t>
  </si>
  <si>
    <t>R. Scott Herren</t>
  </si>
  <si>
    <t>Executive Benefits and
      Payments</t>
  </si>
  <si>
    <t>Voluntary 
 Termination 
 on 
 1/31/2015 ($)</t>
  </si>
  <si>
    <t>Involuntary 
 Not For
      Cause 
 or Voluntary 
 for Good 
 Reason 
  (Except Change 
 in
      Control) 
 Termination on</t>
  </si>
  <si>
    <t>For
      Cause 
 Termination 
 on 
 1/31/2015 ($)</t>
  </si>
  <si>
    <t>Involuntary 
 Not for
      Cause 
 or Voluntary 
 For Good 
 Reason 
 (Change
      in 
 Control) 
 Termination on</t>
  </si>
  <si>
    <t>Disability
      on 
 1/31/2015 ($)</t>
  </si>
  <si>
    <t>Death on 
 1/31/2015
      ($)</t>
  </si>
  <si>
    <t>Short-Term Cash Incentive</t>
  </si>
  <si>
    <t>Plan
      (EIP) (2)</t>
  </si>
  <si>
    <t>Equity
      Awards (3)</t>
  </si>
  <si>
    <t>Health
      Insurance (4)</t>
  </si>
  <si>
    <t>Disability Income (5)</t>
  </si>
  <si>
    <t>Life
      Insurance (7)</t>
  </si>
  <si>
    <t>Total Executive Benefits and 
 Payments
      Upon Separation</t>
  </si>
  <si>
    <t>Jan Becker</t>
  </si>
  <si>
    <t>Involuntary 
 Not For
      Cause 
 or Voluntary 
 for Good 
 Reason 
 (Except Change 
 in
      Control) 
 Termination on 
 1/31/2015 ($)</t>
  </si>
  <si>
    <t>Involuntary 
 Not for
      Cause 
 or Voluntary 
 For Good 
 Reason 
 (Change
      in 
 Control) 
 Termination on  
 1/31/2015 ($)</t>
  </si>
  <si>
    <t>Steven M. Blum</t>
  </si>
  <si>
    <t>Short-Term Cash</t>
  </si>
  <si>
    <t>Incentive Plan (EIP) (2)</t>
  </si>
  <si>
    <t>Sales
      Commissions and</t>
  </si>
  <si>
    <t>Bonus
      (9)</t>
  </si>
  <si>
    <t>Executive Benefits
      and Payments</t>
  </si>
  <si>
    <t>Involuntary 
 Not For Cause 
 or Voluntary 
 for
      Good 
 Reason 
 (Except Change 
 in Control) 
 Termination
      on</t>
  </si>
  <si>
    <t>Involuntary 
 Not for Cause 
 or Voluntary 
 For
      Good 
 Reason 
 (Change in 
 Control) 
 Termination
      on</t>
  </si>
  <si>
    <t>Base
      Salary (1)</t>
  </si>
  <si>
    <t>Short-Term
      Cash</t>
  </si>
  <si>
    <t>Incentive
      Plan (EIP) (2)</t>
  </si>
  <si>
    <t>Benefits and
      perquisites:</t>
  </si>
  <si>
    <t>Disability
      Income (5)</t>
  </si>
  <si>
    <t>Accidental
      Death or</t>
  </si>
  <si>
    <t>Dismemberment
      (6)</t>
  </si>
  <si>
    <t>Total Executive Benefits and</t>
  </si>
  <si>
    <t>Payments Upon
    Separation</t>
  </si>
  <si>
    <t>Compensation of Directors</t>
  </si>
  <si>
    <t>Member of the Board of Directors</t>
  </si>
  <si>
    <t>$75,000 and 8,300 RSUs</t>
  </si>
  <si>
    <t>Non-executive Chairman of the Board</t>
  </si>
  <si>
    <t>an
      additional</t>
  </si>
  <si>
    <t>Chair of the Audit Committee</t>
  </si>
  <si>
    <t>Chair of the Compensation and Human Resources
      Committee</t>
  </si>
  <si>
    <t>Chair of the Corporate Governance and
      Nominating Committee</t>
  </si>
  <si>
    <t>Director</t>
  </si>
  <si>
    <t>Fees Earned or 
 Paid in Cash 
 ($) (a)</t>
  </si>
  <si>
    <t>Stock Awards 
 ($) (b)</t>
  </si>
  <si>
    <t>Crawford W. Beveridge</t>
  </si>
  <si>
    <t>J. Hallam Dawson</t>
  </si>
  <si>
    <t>Thomas Georgens</t>
  </si>
  <si>
    <t>Per-Kristian Halvorsen</t>
  </si>
  <si>
    <t>Mary
      T. McDowell</t>
  </si>
  <si>
    <t>Lorrie M. Norrington</t>
  </si>
  <si>
    <t>Betsy Rafael</t>
  </si>
  <si>
    <t>Stacy J. Smith</t>
  </si>
  <si>
    <t>Steven M. West</t>
  </si>
  <si>
    <t>Fees Actually Paid in
      Cash ($)</t>
  </si>
  <si>
    <t>J.
      Hallam Dawson</t>
  </si>
  <si>
    <t>Mary T. McDowell</t>
  </si>
  <si>
    <t>Restricted Stock
      Unit</t>
  </si>
  <si>
    <t>Total Number 
 of
      Shares (#)</t>
  </si>
  <si>
    <t>Number of
      Shares 
 Representing the 
 20% Premium (#)</t>
  </si>
  <si>
    <t>Grant Date
      Fair 
 Value of Stock 
 Awards ($)</t>
  </si>
  <si>
    <t>Grant Date Fair
      Value of the 
 20% Premium of the Stock 
 Awards ($)</t>
  </si>
  <si>
    <t>Total 
 Number
      of 
 Shares (#)</t>
  </si>
  <si>
    <t>Grant Date Fair
      Value 
 of the 20% Premium of 
 the Stock Awards ($)</t>
  </si>
  <si>
    <t>Grant Date</t>
  </si>
  <si>
    <t>Number of 
 Shares
      (#)</t>
  </si>
  <si>
    <t>6/10/2014</t>
  </si>
  <si>
    <t>Directors</t>
  </si>
  <si>
    <t>Aggregate Number of
      Shares 
 Underlying Outstanding Stock 
 Options
Outstanding</t>
  </si>
  <si>
    <t>Aggregate Number of
      Shares 
 Underlying Outstanding Restricted 
 Stock
Units</t>
  </si>
  <si>
    <t>SECURITY OWNERSHIP OF CERTAIN BENEFICIAL OWNERS AND MANAGEMENT</t>
  </si>
  <si>
    <t>5% Stockholders, Directors and Officers
      (1)</t>
  </si>
  <si>
    <t>Common Stock 
 Beneficially 
 Owned
      (2)</t>
  </si>
  <si>
    <t>Percentage 
 Beneficially 
 Owned
(3)</t>
  </si>
  <si>
    <t>Principal
Stockholders:</t>
  </si>
  <si>
    <t>The Vanguard Group,
      Inc. (4)</t>
  </si>
  <si>
    <t>7.5%</t>
  </si>
  <si>
    <t>Soroban Capital GP LLC (5)</t>
  </si>
  <si>
    <t>7.1%</t>
  </si>
  <si>
    <t>Clearbridge
      Investments, LLC (6)</t>
  </si>
  <si>
    <t>6.4%</t>
  </si>
  <si>
    <t>Lone Pine Capital LLC (7)</t>
  </si>
  <si>
    <t>6.3%</t>
  </si>
  <si>
    <t>BlackRock, Inc.
      (8)</t>
  </si>
  <si>
    <t>6.0%</t>
  </si>
  <si>
    <t>Non-Employee
Directors:</t>
  </si>
  <si>
    <t>Crawford W. Beveridge
      (9)</t>
  </si>
  <si>
    <t>*</t>
  </si>
  <si>
    <t>J. Hallam Dawson (10)</t>
  </si>
  <si>
    <t>Tom Georgens</t>
  </si>
  <si>
    <t>Per-Kristian Halvorsen (11)</t>
  </si>
  <si>
    <t>Mary T. McDowell
      (12)</t>
  </si>
  <si>
    <t>Lorrie M. Norrington (13)</t>
  </si>
  <si>
    <t>Stacy J. Smith (14)</t>
  </si>
  <si>
    <t>Steven M.
    West</t>
  </si>
  <si>
    <t>Named Executive
    Officers:</t>
  </si>
  <si>
    <t>Carl Bass
    (15)</t>
  </si>
  <si>
    <t>R. Scott Herren (16)</t>
  </si>
  <si>
    <t>Steven M. Blum
      (17)</t>
  </si>
  <si>
    <t>Pascal W. Di Fronzo (18)</t>
  </si>
  <si>
    <t>Mark J. Hawkins</t>
  </si>
  <si>
    <t>All directors and
      executive officers as a group (14 individuals) (19)</t>
  </si>
  <si>
    <t>Unless otherwise
      indicated in their respective footnote, the address for each listed person
      is c/o Autodesk, Inc., 111 McInnis Parkway, San Rafael, California
      94903.</t>
  </si>
  <si>
    <t>The number and
      percentage of shares beneficially owned is determined in accordance with
      Rule 13d-3 of the Exchange Act, and the information is not necessarily
      indicative of beneficial ownership for any other purpose. Under Rule
      13d-3, beneficial ownership includes any shares the individual or entity
      has the right to acquire within 60 days of March 31, 2015, through the
      exercise of any stock option or other right. Unless otherwise indicated in
      the footnotes, each person or entity has sole voting and investment power
      (or shares such powers with his or her spouse) with respect to the shares
      shown as beneficially owned.</t>
  </si>
  <si>
    <t>The total number of
      shares of Common Stock outstanding as of March 31, 2015, was
      229,123,864.</t>
  </si>
  <si>
    <t>As of December 31,
      2014, the reporting date of The Vanguard Group, Inc.s most recent filing
      with the SEC pursuant to Section 13(g) of the Exchange Act filed on
      February 9, 2015, The Vanguard Group, Inc. was deemed to have sole voting
      power with respect to 394,091 shares, sole dispositive power with respect
      to 16,797,836 shares, shared voting power with respect to 0 shares, and
      shared dispositive power with respect to 371,176 shares. The address of
      The Vanguard Group, Inc. is 100 Vanguard Blvd., Malvern, PA
    19355.</t>
  </si>
  <si>
    <t>As of December 31,
      2014, the reporting date of Soroban Capital GP LLC's most recent filing
      with the SEC pursuant to Section 13(g) of the Exchange Act filed on
      February 17, 2015, Soroban Capital GP LLC, Soroban Capital Partners LP,
      Soroban Capital Partners GP LLC and Eric W. Mandelblatt were deemed to
      have shared voting and dispositive power with respect to 16,167,814
      shares, of which Soroban Master Fund LP held shared voting and dispositive
      power with respect to 12,513,527 shares. None of those parties held sole
      voting and dispositive power with respect to the shares. The address of
      Soroban Capital GP LLC, Soroban Capital Partners GP LP, Soroban Capital
      Partners GP LLC and Eric W. Mandelblatt is 444 Madison Avenue, 21st Floor,
      New York, NY 10022. The address of Soroban Master Fund, LP is 45 Market
      Street, Camana Bay, Grand Cayman KY1-1103, Cayman Islands.</t>
  </si>
  <si>
    <t>As of December 31,
      2014, the reporting date of Clearbridge Investments, LLC's most recent
      filing with the SEC pursuant to Section 13(g) of the Exchange Act filed on
      February 17, 2015, Clearbridge Investments, LLC was deemed to have sole
      voting power with respect to 14,198,592 shares, sole dispositive power
      with respect to 14,577,116 shares, and shared voting and shared
      dispositive power with respect to 0 shares. The address of Clearbridge
      Investments, LLC is 620 8th Avenue, New York, NY 10018.</t>
  </si>
  <si>
    <t>As of December 31,
      2014, the reporting date of Lone Pine Capital LLC's most recent filing
      with the SEC pursuant to Section 13(g) of the Exchange Act filed on
      February 17, 2015, Lone Pine Capital LLC held shares between Stephen F.
      Mandel, Jr., which were deemed to have sole voting and dispositive power
      with respect to 0 shares, and shared voting and dispositive power with
      respect to 14,463,336 shares. The address of Lone Pine Capital LLC and
      Stephen F Mandel, Jr. is Two Greenwich Plaza, Greenwich, CT
    06830.</t>
  </si>
  <si>
    <t>As of December 31,
      2014, the reporting date of BlackRock, Inc.s most recent filing with the
      SEC pursuant to Section 13(g) of the Exchange Act filed on January 12,
      2015, BlackRock, Inc. was deemed to have sole voting power with respect to
      11,711,892 shares, sole dispositve power with respect to 13,661,720
      shares, and shared voting and dispositive power with respect to 11,675
      shares. The address of BlackRock, Inc. is 55 East 52nd Street, New York,
      NY 10022.</t>
  </si>
  <si>
    <t>Includes 40,000
      shares subject to options exercisable within 60 days of March 31,
      2015.</t>
  </si>
  <si>
    <t>Includes 35,000
      shares subject to options exercisable within 60 days of March 31,
      2015.</t>
  </si>
  <si>
    <t>Includes 45,000
      shares subject to options exercisable within 60 days of March 31,
      2015.</t>
  </si>
  <si>
    <t>Includes 50,000
      shares subject to options exercisable within 60 days of March 31,
      2015.</t>
  </si>
  <si>
    <t>Includes 300,000
      shares subject to options exercisable within 60 days of March 31, 2015.
      Includes 90,057 shares held by an irrevocable trust, as to which Mr. Bass
      holds sole voting rights, but no dispositive rights, as special voting
      trustee. Mr. Bass disclaims beneficial ownership of the shares held in
      trust except to the extent of his pecuniary interest.</t>
  </si>
  <si>
    <t>Upon commencement of
      his employment on November 3, 2014, Mr. Herren was granted 36,000 RSUs,
      none of which vest within 60 days of March 31, 2015.</t>
  </si>
  <si>
    <t>Includes 6,875 shares
      subject to options exercisable within 60 days of March 31,
  2015.</t>
  </si>
  <si>
    <t>Includes 616,875
      shares subject to options exercisable, and RSUs that vest, within 60 days
      of March 31, 2015.</t>
  </si>
</sst>
</file>

<file path=xl/styles.xml><?xml version="1.0" encoding="utf-8"?>
<styleSheet xmlns="http://schemas.openxmlformats.org/spreadsheetml/2006/main">
  <numFmts count="6">
    <numFmt numFmtId="164" formatCode="General"/>
    <numFmt numFmtId="165" formatCode="#,##0.00"/>
    <numFmt numFmtId="166" formatCode="_(\$* #,##0.00_);_(\$* \(#,##0.00\);_(\$* \-??_);_(@_)"/>
    <numFmt numFmtId="167" formatCode="#,##0"/>
    <numFmt numFmtId="168" formatCode="_(\$* #,##0_);_(\$* \(#,##0\);_(\$* \-_);_(@_)"/>
    <numFmt numFmtId="169"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1">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horizontal="center" wrapText="1"/>
    </xf>
    <xf numFmtId="164" fontId="2" fillId="0" borderId="0" xfId="0" applyFont="1" applyBorder="1" applyAlignment="1">
      <alignment horizontal="center"/>
    </xf>
    <xf numFmtId="164" fontId="0" fillId="0" borderId="0" xfId="0" applyAlignment="1">
      <alignment horizontal="right"/>
    </xf>
    <xf numFmtId="165" fontId="0" fillId="0" borderId="0" xfId="0" applyNumberFormat="1" applyAlignment="1">
      <alignment horizontal="right"/>
    </xf>
    <xf numFmtId="164" fontId="2" fillId="0" borderId="0" xfId="0" applyFont="1" applyBorder="1" applyAlignment="1">
      <alignment horizontal="center" wrapText="1"/>
    </xf>
    <xf numFmtId="164" fontId="3" fillId="0" borderId="0" xfId="0" applyFont="1" applyAlignment="1">
      <alignment/>
    </xf>
    <xf numFmtId="166" fontId="0" fillId="0" borderId="0" xfId="0" applyNumberFormat="1" applyBorder="1" applyAlignment="1">
      <alignment horizontal="right"/>
    </xf>
    <xf numFmtId="164" fontId="0" fillId="0" borderId="0" xfId="0" applyFont="1" applyAlignment="1">
      <alignment wrapText="1"/>
    </xf>
    <xf numFmtId="164" fontId="3" fillId="0" borderId="0" xfId="0" applyFont="1" applyAlignment="1">
      <alignment wrapText="1"/>
    </xf>
    <xf numFmtId="164" fontId="2" fillId="0" borderId="0" xfId="0" applyFont="1" applyAlignment="1">
      <alignment horizontal="right" wrapText="1"/>
    </xf>
    <xf numFmtId="164" fontId="2" fillId="0" borderId="0" xfId="0" applyFont="1" applyAlignment="1">
      <alignment wrapText="1"/>
    </xf>
    <xf numFmtId="167" fontId="0" fillId="0" borderId="0" xfId="0" applyNumberFormat="1" applyAlignment="1">
      <alignment horizontal="right"/>
    </xf>
    <xf numFmtId="164" fontId="0" fillId="0" borderId="0" xfId="0" applyFont="1" applyAlignment="1">
      <alignment horizontal="center"/>
    </xf>
    <xf numFmtId="164" fontId="0" fillId="0" borderId="0" xfId="0" applyFont="1" applyAlignment="1">
      <alignment horizontal="center" wrapText="1"/>
    </xf>
    <xf numFmtId="168" fontId="0" fillId="0" borderId="0" xfId="0" applyNumberFormat="1" applyAlignment="1">
      <alignment horizontal="center"/>
    </xf>
    <xf numFmtId="165" fontId="0" fillId="0" borderId="0" xfId="0" applyNumberFormat="1" applyAlignment="1">
      <alignment horizontal="center"/>
    </xf>
    <xf numFmtId="165" fontId="2" fillId="0" borderId="0" xfId="0" applyNumberFormat="1" applyFont="1" applyAlignment="1">
      <alignment horizontal="center"/>
    </xf>
    <xf numFmtId="168" fontId="2" fillId="0" borderId="0" xfId="0" applyNumberFormat="1" applyFont="1" applyAlignment="1">
      <alignment horizontal="center"/>
    </xf>
    <xf numFmtId="167" fontId="0" fillId="0" borderId="0" xfId="0" applyNumberFormat="1" applyAlignment="1">
      <alignment horizontal="center"/>
    </xf>
    <xf numFmtId="164" fontId="0" fillId="0" borderId="0" xfId="0" applyFont="1" applyBorder="1" applyAlignment="1">
      <alignment horizontal="center"/>
    </xf>
    <xf numFmtId="168" fontId="0" fillId="0" borderId="0" xfId="0" applyNumberFormat="1" applyBorder="1" applyAlignment="1">
      <alignment horizontal="right"/>
    </xf>
    <xf numFmtId="164" fontId="0" fillId="0" borderId="0" xfId="0" applyBorder="1" applyAlignment="1">
      <alignment horizontal="center"/>
    </xf>
    <xf numFmtId="169" fontId="0" fillId="0" borderId="0" xfId="0" applyNumberFormat="1" applyAlignment="1">
      <alignment horizontal="right"/>
    </xf>
    <xf numFmtId="164" fontId="0" fillId="0" borderId="0" xfId="0" applyFont="1" applyBorder="1" applyAlignment="1">
      <alignment horizontal="right"/>
    </xf>
    <xf numFmtId="168" fontId="0" fillId="0" borderId="0" xfId="0" applyNumberFormat="1" applyAlignment="1">
      <alignment horizontal="right"/>
    </xf>
    <xf numFmtId="167" fontId="0" fillId="0" borderId="0" xfId="0" applyNumberFormat="1" applyAlignment="1">
      <alignment/>
    </xf>
    <xf numFmtId="164" fontId="0" fillId="0" borderId="0" xfId="0" applyFont="1" applyBorder="1" applyAlignment="1">
      <alignment horizontal="center" wrapText="1"/>
    </xf>
    <xf numFmtId="16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12"/>
  <sheetViews>
    <sheetView tabSelected="1" workbookViewId="0" topLeftCell="A1">
      <selection activeCell="A1" sqref="A1"/>
    </sheetView>
  </sheetViews>
  <sheetFormatPr defaultColWidth="8.00390625" defaultRowHeight="15"/>
  <cols>
    <col min="1" max="1" width="34.7109375" style="0" customWidth="1"/>
    <col min="2" max="2" width="8.7109375" style="0" customWidth="1"/>
    <col min="3" max="3" width="15.7109375" style="0" customWidth="1"/>
    <col min="4" max="4" width="8.7109375" style="0" customWidth="1"/>
    <col min="5" max="5" width="16.7109375" style="0" customWidth="1"/>
    <col min="6" max="6" width="8.7109375" style="0" customWidth="1"/>
    <col min="7" max="7" width="19.7109375" style="0" customWidth="1"/>
    <col min="8" max="8" width="8.7109375" style="0" customWidth="1"/>
    <col min="9" max="9" width="16.7109375" style="0" customWidth="1"/>
    <col min="10" max="10" width="8.7109375" style="0" customWidth="1"/>
    <col min="11" max="11" width="5.7109375" style="0" customWidth="1"/>
    <col min="12" max="16384" width="8.7109375" style="0" customWidth="1"/>
  </cols>
  <sheetData>
    <row r="2" spans="1:6" ht="15">
      <c r="A2" s="1" t="s">
        <v>0</v>
      </c>
      <c r="B2" s="1"/>
      <c r="C2" s="1"/>
      <c r="D2" s="1"/>
      <c r="E2" s="1"/>
      <c r="F2" s="1"/>
    </row>
    <row r="4" ht="15">
      <c r="G4" s="2" t="s">
        <v>1</v>
      </c>
    </row>
    <row r="5" spans="5:7" ht="15">
      <c r="E5" s="2" t="s">
        <v>2</v>
      </c>
      <c r="G5" s="2" t="s">
        <v>3</v>
      </c>
    </row>
    <row r="6" spans="3:7" ht="15">
      <c r="C6" s="2" t="s">
        <v>4</v>
      </c>
      <c r="E6" s="2" t="s">
        <v>5</v>
      </c>
      <c r="G6" s="2" t="s">
        <v>6</v>
      </c>
    </row>
    <row r="7" spans="3:7" ht="15">
      <c r="C7" s="2" t="s">
        <v>7</v>
      </c>
      <c r="E7" s="2" t="s">
        <v>7</v>
      </c>
      <c r="G7" s="2" t="s">
        <v>8</v>
      </c>
    </row>
    <row r="8" spans="3:12" ht="15">
      <c r="C8" s="2" t="s">
        <v>9</v>
      </c>
      <c r="E8" s="2" t="s">
        <v>10</v>
      </c>
      <c r="G8" s="2" t="s">
        <v>11</v>
      </c>
      <c r="I8" s="2" t="s">
        <v>12</v>
      </c>
      <c r="K8" s="1" t="s">
        <v>13</v>
      </c>
      <c r="L8" s="1"/>
    </row>
    <row r="9" spans="1:12" ht="15">
      <c r="A9" s="3" t="s">
        <v>14</v>
      </c>
      <c r="C9" s="3" t="s">
        <v>15</v>
      </c>
      <c r="E9" s="3" t="s">
        <v>15</v>
      </c>
      <c r="G9" s="3" t="s">
        <v>16</v>
      </c>
      <c r="I9" s="3" t="s">
        <v>17</v>
      </c>
      <c r="K9" s="4" t="s">
        <v>18</v>
      </c>
      <c r="L9" s="4"/>
    </row>
    <row r="10" spans="1:11" ht="15">
      <c r="A10" t="s">
        <v>19</v>
      </c>
      <c r="B10" s="5"/>
      <c r="C10" s="6">
        <v>2.7</v>
      </c>
      <c r="D10" s="5"/>
      <c r="E10" s="6">
        <v>6.8</v>
      </c>
      <c r="F10" s="5"/>
      <c r="G10" s="6">
        <v>0.9</v>
      </c>
      <c r="H10" s="5"/>
      <c r="I10" s="6">
        <v>12.3</v>
      </c>
      <c r="J10" s="5"/>
      <c r="K10" s="5" t="s">
        <v>20</v>
      </c>
    </row>
    <row r="11" spans="1:11" ht="15">
      <c r="A11" t="s">
        <v>21</v>
      </c>
      <c r="B11" s="5"/>
      <c r="C11" s="6">
        <v>5.9</v>
      </c>
      <c r="D11" s="5"/>
      <c r="E11" s="6">
        <v>5.6</v>
      </c>
      <c r="F11" s="5"/>
      <c r="G11" s="6">
        <v>0.8</v>
      </c>
      <c r="H11" s="5"/>
      <c r="I11" s="6">
        <v>19.4</v>
      </c>
      <c r="J11" s="5"/>
      <c r="K11" s="5" t="s">
        <v>22</v>
      </c>
    </row>
    <row r="12" spans="1:11" ht="15">
      <c r="A12" t="s">
        <v>23</v>
      </c>
      <c r="B12" s="5"/>
      <c r="C12" s="6">
        <v>18.6</v>
      </c>
      <c r="D12" s="5"/>
      <c r="E12" s="6">
        <v>4.4</v>
      </c>
      <c r="F12" s="5"/>
      <c r="G12" s="6">
        <v>0.5</v>
      </c>
      <c r="H12" s="5"/>
      <c r="I12" s="6">
        <v>11.6</v>
      </c>
      <c r="J12" s="5"/>
      <c r="K12" s="5" t="s">
        <v>24</v>
      </c>
    </row>
  </sheetData>
  <sheetProtection selectLockedCells="1" selectUnlockedCells="1"/>
  <mergeCells count="3">
    <mergeCell ref="A2:F2"/>
    <mergeCell ref="K8:L8"/>
    <mergeCell ref="K9:L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40.7109375" style="0" customWidth="1"/>
    <col min="2" max="2" width="22.7109375" style="0" customWidth="1"/>
    <col min="3" max="3" width="29.7109375" style="0" customWidth="1"/>
    <col min="4" max="4" width="40.7109375" style="0" customWidth="1"/>
    <col min="5" max="5" width="67.7109375" style="0" customWidth="1"/>
    <col min="6" max="16384" width="8.7109375" style="0" customWidth="1"/>
  </cols>
  <sheetData>
    <row r="2" spans="1:6" ht="15">
      <c r="A2" s="1" t="s">
        <v>93</v>
      </c>
      <c r="B2" s="1"/>
      <c r="C2" s="1"/>
      <c r="D2" s="1"/>
      <c r="E2" s="1"/>
      <c r="F2" s="1"/>
    </row>
    <row r="4" spans="1:5" ht="39.75" customHeight="1">
      <c r="A4" s="2" t="s">
        <v>94</v>
      </c>
      <c r="B4" s="13" t="s">
        <v>95</v>
      </c>
      <c r="C4" s="3" t="s">
        <v>96</v>
      </c>
      <c r="D4" s="3" t="s">
        <v>97</v>
      </c>
      <c r="E4" s="3" t="s">
        <v>98</v>
      </c>
    </row>
    <row r="5" spans="1:5" ht="15">
      <c r="A5" t="s">
        <v>99</v>
      </c>
      <c r="B5" t="s">
        <v>100</v>
      </c>
      <c r="C5" s="18">
        <v>4.15</v>
      </c>
      <c r="D5" s="18">
        <v>0.27</v>
      </c>
      <c r="E5" s="18">
        <v>34.89</v>
      </c>
    </row>
    <row r="6" spans="1:5" ht="15">
      <c r="A6" t="s">
        <v>101</v>
      </c>
      <c r="B6" t="s">
        <v>102</v>
      </c>
      <c r="C6" s="18">
        <v>1.96</v>
      </c>
      <c r="D6" s="18">
        <v>0.33</v>
      </c>
      <c r="E6" s="18">
        <v>10.37</v>
      </c>
    </row>
    <row r="7" spans="1:5" ht="15">
      <c r="A7" t="s">
        <v>103</v>
      </c>
      <c r="B7" t="s">
        <v>104</v>
      </c>
      <c r="C7" s="18">
        <v>4.52</v>
      </c>
      <c r="D7" s="18">
        <v>0.91</v>
      </c>
      <c r="E7" s="18">
        <v>13.28</v>
      </c>
    </row>
    <row r="8" spans="1:5" ht="15">
      <c r="A8" t="s">
        <v>105</v>
      </c>
      <c r="B8" t="s">
        <v>102</v>
      </c>
      <c r="C8" s="18">
        <v>3.14</v>
      </c>
      <c r="D8" s="18">
        <v>0.25</v>
      </c>
      <c r="E8" s="18">
        <v>9.53</v>
      </c>
    </row>
    <row r="9" spans="1:5" ht="15">
      <c r="A9" t="s">
        <v>106</v>
      </c>
      <c r="B9" t="s">
        <v>104</v>
      </c>
      <c r="C9" s="18">
        <v>3.58</v>
      </c>
      <c r="D9" s="18">
        <v>0.01</v>
      </c>
      <c r="E9" s="18">
        <v>17.01</v>
      </c>
    </row>
    <row r="10" spans="1:5" ht="15">
      <c r="A10" t="s">
        <v>107</v>
      </c>
      <c r="B10" t="s">
        <v>108</v>
      </c>
      <c r="C10" s="18">
        <v>4.51</v>
      </c>
      <c r="D10" s="18">
        <v>0.91</v>
      </c>
      <c r="E10" s="18">
        <v>24.39</v>
      </c>
    </row>
    <row r="11" spans="1:5" ht="15">
      <c r="A11" t="s">
        <v>109</v>
      </c>
      <c r="B11" t="s">
        <v>102</v>
      </c>
      <c r="C11" s="18">
        <v>4.63</v>
      </c>
      <c r="D11" s="18">
        <v>-0.33</v>
      </c>
      <c r="E11" s="18">
        <v>9.46</v>
      </c>
    </row>
    <row r="12" spans="1:5" ht="15">
      <c r="A12" t="s">
        <v>110</v>
      </c>
      <c r="B12" t="s">
        <v>111</v>
      </c>
      <c r="C12" s="18">
        <v>1.41</v>
      </c>
      <c r="D12" s="18">
        <v>0.18</v>
      </c>
      <c r="E12" s="15" t="s">
        <v>112</v>
      </c>
    </row>
    <row r="13" spans="1:5" ht="39.75" customHeight="1">
      <c r="A13" s="10" t="s">
        <v>113</v>
      </c>
      <c r="B13" t="s">
        <v>102</v>
      </c>
      <c r="C13" s="18">
        <v>1.24</v>
      </c>
      <c r="D13" s="18">
        <v>0.13</v>
      </c>
      <c r="E13" s="18">
        <v>3.85</v>
      </c>
    </row>
    <row r="14" spans="1:5" ht="15">
      <c r="A14" t="s">
        <v>114</v>
      </c>
      <c r="B14" t="s">
        <v>115</v>
      </c>
      <c r="C14" s="18">
        <v>1.92</v>
      </c>
      <c r="D14" s="18">
        <v>-0.15</v>
      </c>
      <c r="E14" s="18">
        <v>4.47</v>
      </c>
    </row>
    <row r="15" spans="1:5" ht="15">
      <c r="A15" t="s">
        <v>116</v>
      </c>
      <c r="B15" t="s">
        <v>115</v>
      </c>
      <c r="C15" s="18">
        <v>1.36</v>
      </c>
      <c r="D15" s="18">
        <v>0.16</v>
      </c>
      <c r="E15" s="18">
        <v>3.84</v>
      </c>
    </row>
    <row r="16" spans="1:5" ht="15">
      <c r="A16" s="10" t="s">
        <v>117</v>
      </c>
      <c r="B16" t="s">
        <v>118</v>
      </c>
      <c r="C16" s="18">
        <v>1.79</v>
      </c>
      <c r="D16" s="18">
        <v>0.18</v>
      </c>
      <c r="E16" s="18">
        <v>11.7</v>
      </c>
    </row>
    <row r="17" spans="1:5" ht="15">
      <c r="A17" t="s">
        <v>119</v>
      </c>
      <c r="B17" t="s">
        <v>120</v>
      </c>
      <c r="C17" s="18">
        <v>5.37</v>
      </c>
      <c r="D17" s="18">
        <v>-0.26</v>
      </c>
      <c r="E17" s="18">
        <v>36.73</v>
      </c>
    </row>
    <row r="18" spans="1:5" ht="15">
      <c r="A18" t="s">
        <v>121</v>
      </c>
      <c r="B18" t="s">
        <v>122</v>
      </c>
      <c r="C18" s="18">
        <v>2.06</v>
      </c>
      <c r="D18" s="18">
        <v>0.26</v>
      </c>
      <c r="E18" s="18">
        <v>6.6</v>
      </c>
    </row>
    <row r="19" spans="1:5" ht="15">
      <c r="A19" s="13" t="s">
        <v>123</v>
      </c>
      <c r="B19" s="2" t="s">
        <v>120</v>
      </c>
      <c r="C19" s="18">
        <v>2.51</v>
      </c>
      <c r="D19" s="18">
        <v>0.08</v>
      </c>
      <c r="E19" s="18">
        <v>12.26</v>
      </c>
    </row>
    <row r="20" spans="1:5" ht="15">
      <c r="A20" s="2" t="s">
        <v>124</v>
      </c>
      <c r="C20" s="3" t="s">
        <v>125</v>
      </c>
      <c r="D20" s="3" t="s">
        <v>126</v>
      </c>
      <c r="E20" s="3" t="s">
        <v>127</v>
      </c>
    </row>
    <row r="21" spans="1:5" ht="15">
      <c r="A21" s="2" t="s">
        <v>128</v>
      </c>
      <c r="C21" s="19">
        <v>5.37</v>
      </c>
      <c r="D21" s="19">
        <v>0.91</v>
      </c>
      <c r="E21" s="19">
        <v>36.73</v>
      </c>
    </row>
    <row r="22" spans="1:5" ht="15">
      <c r="A22" s="2" t="s">
        <v>129</v>
      </c>
      <c r="C22" s="19">
        <v>1.24</v>
      </c>
      <c r="D22" s="19">
        <v>-0.33</v>
      </c>
      <c r="E22" s="19">
        <v>3.84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6.7109375" style="0" customWidth="1"/>
    <col min="2" max="2" width="9.7109375" style="0" customWidth="1"/>
    <col min="3" max="4" width="18.7109375" style="0" customWidth="1"/>
    <col min="5" max="5" width="17.7109375" style="0" customWidth="1"/>
    <col min="6" max="16384" width="8.7109375" style="0" customWidth="1"/>
  </cols>
  <sheetData>
    <row r="2" spans="1:6" ht="15">
      <c r="A2" s="1" t="s">
        <v>130</v>
      </c>
      <c r="B2" s="1"/>
      <c r="C2" s="1"/>
      <c r="D2" s="1"/>
      <c r="E2" s="1"/>
      <c r="F2" s="1"/>
    </row>
    <row r="4" spans="2:5" ht="15">
      <c r="B4" s="15" t="s">
        <v>131</v>
      </c>
      <c r="C4" s="15" t="s">
        <v>132</v>
      </c>
      <c r="D4" s="15" t="s">
        <v>133</v>
      </c>
      <c r="E4" s="15" t="s">
        <v>134</v>
      </c>
    </row>
    <row r="5" spans="1:5" ht="15">
      <c r="A5" t="s">
        <v>135</v>
      </c>
      <c r="B5" s="15" t="s">
        <v>136</v>
      </c>
      <c r="C5" s="15" t="s">
        <v>137</v>
      </c>
      <c r="D5" s="16" t="s">
        <v>138</v>
      </c>
      <c r="E5" s="15" t="s">
        <v>139</v>
      </c>
    </row>
    <row r="6" spans="1:5" ht="15">
      <c r="A6" t="s">
        <v>140</v>
      </c>
      <c r="B6" s="15" t="s">
        <v>141</v>
      </c>
      <c r="C6" s="16" t="s">
        <v>142</v>
      </c>
      <c r="D6" s="16" t="s">
        <v>143</v>
      </c>
      <c r="E6" s="15" t="s">
        <v>144</v>
      </c>
    </row>
    <row r="7" spans="1:5" ht="15">
      <c r="A7" t="s">
        <v>145</v>
      </c>
      <c r="B7" s="15" t="s">
        <v>146</v>
      </c>
      <c r="C7" s="15" t="s">
        <v>147</v>
      </c>
      <c r="D7" s="15" t="s">
        <v>148</v>
      </c>
      <c r="E7" s="15" t="s">
        <v>149</v>
      </c>
    </row>
    <row r="8" spans="1:5" ht="15">
      <c r="A8" t="s">
        <v>1</v>
      </c>
      <c r="B8" s="15" t="s">
        <v>150</v>
      </c>
      <c r="C8" s="15"/>
      <c r="D8" s="15"/>
      <c r="E8" s="15" t="s">
        <v>139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3.7109375" style="0" customWidth="1"/>
    <col min="2" max="2" width="9.7109375" style="0" customWidth="1"/>
    <col min="3" max="4" width="18.7109375" style="0" customWidth="1"/>
    <col min="5" max="5" width="17.7109375" style="0" customWidth="1"/>
    <col min="6" max="16384" width="8.7109375" style="0" customWidth="1"/>
  </cols>
  <sheetData>
    <row r="2" spans="1:6" ht="15">
      <c r="A2" s="1" t="s">
        <v>0</v>
      </c>
      <c r="B2" s="1"/>
      <c r="C2" s="1"/>
      <c r="D2" s="1"/>
      <c r="E2" s="1"/>
      <c r="F2" s="1"/>
    </row>
    <row r="4" spans="2:5" ht="15">
      <c r="B4" s="15" t="s">
        <v>131</v>
      </c>
      <c r="C4" s="15" t="s">
        <v>132</v>
      </c>
      <c r="D4" s="15" t="s">
        <v>133</v>
      </c>
      <c r="E4" s="15" t="s">
        <v>134</v>
      </c>
    </row>
    <row r="5" spans="1:5" ht="15">
      <c r="A5" t="s">
        <v>135</v>
      </c>
      <c r="B5" s="15" t="s">
        <v>151</v>
      </c>
      <c r="C5" s="15" t="s">
        <v>137</v>
      </c>
      <c r="D5" s="16" t="s">
        <v>138</v>
      </c>
      <c r="E5" s="15" t="s">
        <v>139</v>
      </c>
    </row>
    <row r="6" spans="1:5" ht="15">
      <c r="A6" t="s">
        <v>140</v>
      </c>
      <c r="B6" s="15" t="s">
        <v>152</v>
      </c>
      <c r="C6" s="16" t="s">
        <v>142</v>
      </c>
      <c r="D6" s="16" t="s">
        <v>143</v>
      </c>
      <c r="E6" s="15" t="s">
        <v>144</v>
      </c>
    </row>
    <row r="7" spans="1:5" ht="15">
      <c r="A7" t="s">
        <v>1</v>
      </c>
      <c r="B7" s="15" t="s">
        <v>150</v>
      </c>
      <c r="C7" s="15"/>
      <c r="D7" s="15"/>
      <c r="E7" s="15" t="s">
        <v>153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25.7109375" style="0" customWidth="1"/>
    <col min="2" max="2" width="16.7109375" style="0" customWidth="1"/>
    <col min="3" max="3" width="18.7109375" style="0" customWidth="1"/>
    <col min="4" max="4" width="16.7109375" style="0" customWidth="1"/>
    <col min="5" max="5" width="20.7109375" style="0" customWidth="1"/>
    <col min="6" max="16384" width="8.7109375" style="0" customWidth="1"/>
  </cols>
  <sheetData>
    <row r="2" spans="2:5" ht="15">
      <c r="B2" s="15"/>
      <c r="C2" s="15" t="s">
        <v>154</v>
      </c>
      <c r="D2" s="15"/>
      <c r="E2" s="15"/>
    </row>
    <row r="3" spans="2:5" ht="15">
      <c r="B3" s="15"/>
      <c r="C3" s="15" t="s">
        <v>155</v>
      </c>
      <c r="D3" s="15"/>
      <c r="E3" s="15" t="s">
        <v>156</v>
      </c>
    </row>
    <row r="4" spans="2:5" ht="15">
      <c r="B4" s="15" t="s">
        <v>154</v>
      </c>
      <c r="C4" s="15" t="s">
        <v>157</v>
      </c>
      <c r="D4" s="15" t="s">
        <v>154</v>
      </c>
      <c r="E4" s="15" t="s">
        <v>158</v>
      </c>
    </row>
    <row r="5" spans="2:5" ht="15">
      <c r="B5" s="15" t="s">
        <v>155</v>
      </c>
      <c r="C5" s="15" t="s">
        <v>159</v>
      </c>
      <c r="D5" s="15" t="s">
        <v>160</v>
      </c>
      <c r="E5" s="15" t="s">
        <v>161</v>
      </c>
    </row>
    <row r="6" spans="1:5" ht="15">
      <c r="A6" s="10" t="s">
        <v>162</v>
      </c>
      <c r="B6" s="17">
        <v>1332500</v>
      </c>
      <c r="C6" s="15" t="s">
        <v>163</v>
      </c>
      <c r="D6" s="17">
        <v>1448428</v>
      </c>
      <c r="E6" s="15" t="s">
        <v>139</v>
      </c>
    </row>
    <row r="7" spans="1:5" ht="15">
      <c r="A7" s="10" t="s">
        <v>164</v>
      </c>
      <c r="B7" s="17">
        <v>107753</v>
      </c>
      <c r="C7" s="15" t="s">
        <v>165</v>
      </c>
      <c r="D7" s="17">
        <v>116805</v>
      </c>
      <c r="E7" s="15" t="s">
        <v>153</v>
      </c>
    </row>
    <row r="8" spans="1:5" ht="15">
      <c r="A8" s="10" t="s">
        <v>166</v>
      </c>
      <c r="B8" s="17">
        <v>318750</v>
      </c>
      <c r="C8" s="15" t="s">
        <v>165</v>
      </c>
      <c r="D8" s="17">
        <v>345525</v>
      </c>
      <c r="E8" s="15" t="s">
        <v>153</v>
      </c>
    </row>
    <row r="9" spans="1:5" ht="15">
      <c r="A9" t="s">
        <v>167</v>
      </c>
      <c r="B9" s="17">
        <v>230000</v>
      </c>
      <c r="C9" s="15" t="s">
        <v>125</v>
      </c>
      <c r="D9" s="17">
        <v>249320</v>
      </c>
      <c r="E9" s="15" t="s">
        <v>153</v>
      </c>
    </row>
    <row r="10" spans="1:5" ht="15">
      <c r="A10" t="s">
        <v>168</v>
      </c>
      <c r="B10" s="17">
        <v>345000</v>
      </c>
      <c r="C10" s="15" t="s">
        <v>165</v>
      </c>
      <c r="D10" s="17">
        <v>373980</v>
      </c>
      <c r="E10" s="15" t="s">
        <v>153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2.7109375" style="0" customWidth="1"/>
    <col min="2" max="2" width="16.7109375" style="0" customWidth="1"/>
    <col min="3" max="3" width="21.7109375" style="0" customWidth="1"/>
    <col min="4" max="4" width="16.7109375" style="0" customWidth="1"/>
    <col min="5" max="5" width="19.7109375" style="0" customWidth="1"/>
    <col min="6" max="16384" width="8.7109375" style="0" customWidth="1"/>
  </cols>
  <sheetData>
    <row r="2" spans="1:6" ht="15">
      <c r="A2" s="1" t="s">
        <v>0</v>
      </c>
      <c r="B2" s="1"/>
      <c r="C2" s="1"/>
      <c r="D2" s="1"/>
      <c r="E2" s="1"/>
      <c r="F2" s="1"/>
    </row>
    <row r="4" spans="2:5" ht="15">
      <c r="B4" s="15"/>
      <c r="C4" s="15"/>
      <c r="D4" s="15"/>
      <c r="E4" s="15"/>
    </row>
    <row r="5" spans="2:5" ht="15">
      <c r="B5" s="15"/>
      <c r="C5" s="15" t="s">
        <v>154</v>
      </c>
      <c r="D5" s="15"/>
      <c r="E5" s="15" t="s">
        <v>154</v>
      </c>
    </row>
    <row r="6" spans="2:5" ht="15">
      <c r="B6" s="15"/>
      <c r="C6" s="15" t="s">
        <v>169</v>
      </c>
      <c r="D6" s="15"/>
      <c r="E6" s="15" t="s">
        <v>170</v>
      </c>
    </row>
    <row r="7" spans="2:5" ht="15">
      <c r="B7" s="15" t="s">
        <v>154</v>
      </c>
      <c r="C7" s="15" t="s">
        <v>171</v>
      </c>
      <c r="D7" s="15" t="s">
        <v>154</v>
      </c>
      <c r="E7" s="15" t="s">
        <v>172</v>
      </c>
    </row>
    <row r="8" spans="2:5" ht="15">
      <c r="B8" s="15" t="s">
        <v>155</v>
      </c>
      <c r="C8" s="15" t="s">
        <v>86</v>
      </c>
      <c r="D8" s="15" t="s">
        <v>160</v>
      </c>
      <c r="E8" s="15" t="s">
        <v>133</v>
      </c>
    </row>
    <row r="9" spans="2:5" ht="15">
      <c r="B9" s="15"/>
      <c r="C9" s="15"/>
      <c r="D9" s="15"/>
      <c r="E9" s="15"/>
    </row>
    <row r="10" spans="1:5" ht="15">
      <c r="A10" s="15" t="s">
        <v>173</v>
      </c>
      <c r="B10" s="17">
        <v>230000</v>
      </c>
      <c r="C10" s="15" t="s">
        <v>125</v>
      </c>
      <c r="D10" s="17">
        <v>575000</v>
      </c>
      <c r="E10" s="15" t="s">
        <v>174</v>
      </c>
    </row>
    <row r="11" spans="1:5" ht="15">
      <c r="A11" s="15"/>
      <c r="B11" s="15"/>
      <c r="C11" s="15"/>
      <c r="D11" s="15"/>
      <c r="E11" s="15"/>
    </row>
    <row r="12" spans="1:5" ht="39.75" customHeight="1">
      <c r="A12" s="16" t="s">
        <v>175</v>
      </c>
      <c r="B12" s="17">
        <v>230000</v>
      </c>
      <c r="C12" s="15" t="s">
        <v>125</v>
      </c>
      <c r="D12" s="17">
        <v>249320</v>
      </c>
      <c r="E12" s="15" t="s">
        <v>153</v>
      </c>
    </row>
    <row r="13" spans="1:5" ht="15">
      <c r="A13" s="15"/>
      <c r="B13" s="15"/>
      <c r="C13" s="15"/>
      <c r="D13" s="15"/>
      <c r="E13" s="15"/>
    </row>
    <row r="14" spans="1:5" ht="39.75" customHeight="1">
      <c r="A14" s="13" t="s">
        <v>1</v>
      </c>
      <c r="B14" s="20">
        <v>460000</v>
      </c>
      <c r="C14" s="3" t="s">
        <v>150</v>
      </c>
      <c r="D14" s="20">
        <v>824320</v>
      </c>
      <c r="E14" s="15"/>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9.7109375" style="0" customWidth="1"/>
    <col min="2" max="2" width="40.7109375" style="0" customWidth="1"/>
    <col min="3" max="3" width="31.7109375" style="0" customWidth="1"/>
    <col min="4" max="16384" width="8.7109375" style="0" customWidth="1"/>
  </cols>
  <sheetData>
    <row r="2" spans="1:6" ht="15">
      <c r="A2" s="1" t="s">
        <v>176</v>
      </c>
      <c r="B2" s="1"/>
      <c r="C2" s="1"/>
      <c r="D2" s="1"/>
      <c r="E2" s="1"/>
      <c r="F2" s="1"/>
    </row>
    <row r="4" spans="2:3" ht="15">
      <c r="B4" s="15"/>
      <c r="C4" s="15"/>
    </row>
    <row r="5" spans="2:3" ht="15">
      <c r="B5" s="16" t="s">
        <v>177</v>
      </c>
      <c r="C5" s="15" t="s">
        <v>178</v>
      </c>
    </row>
    <row r="6" spans="2:3" ht="15">
      <c r="B6" s="15" t="s">
        <v>179</v>
      </c>
      <c r="C6" s="15" t="s">
        <v>180</v>
      </c>
    </row>
    <row r="7" spans="2:3" ht="15">
      <c r="B7" s="15"/>
      <c r="C7" s="15"/>
    </row>
    <row r="8" spans="1:3" ht="15">
      <c r="A8" s="10" t="s">
        <v>162</v>
      </c>
      <c r="B8" s="21">
        <v>90000</v>
      </c>
      <c r="C8" s="21">
        <v>60000</v>
      </c>
    </row>
    <row r="9" spans="1:3" ht="15">
      <c r="A9" s="10" t="s">
        <v>166</v>
      </c>
      <c r="B9" s="21">
        <v>15000</v>
      </c>
      <c r="C9" s="21">
        <v>15000</v>
      </c>
    </row>
    <row r="10" spans="1:3" ht="15">
      <c r="A10" t="s">
        <v>181</v>
      </c>
      <c r="B10" s="21">
        <v>15000</v>
      </c>
      <c r="C10" s="21">
        <v>15000</v>
      </c>
    </row>
    <row r="11" spans="1:3" ht="15">
      <c r="A11" t="s">
        <v>168</v>
      </c>
      <c r="B11" s="21">
        <v>15000</v>
      </c>
      <c r="C11" s="21">
        <v>15000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3.7109375" style="0" customWidth="1"/>
    <col min="2" max="2" width="9.7109375" style="0" customWidth="1"/>
    <col min="3" max="4" width="18.7109375" style="0" customWidth="1"/>
    <col min="5" max="5" width="10.7109375" style="0" customWidth="1"/>
    <col min="6" max="16384" width="8.7109375" style="0" customWidth="1"/>
  </cols>
  <sheetData>
    <row r="2" spans="1:6" ht="15">
      <c r="A2" s="1" t="s">
        <v>182</v>
      </c>
      <c r="B2" s="1"/>
      <c r="C2" s="1"/>
      <c r="D2" s="1"/>
      <c r="E2" s="1"/>
      <c r="F2" s="1"/>
    </row>
    <row r="4" spans="2:5" ht="15">
      <c r="B4" s="15"/>
      <c r="C4" s="15"/>
      <c r="D4" s="15"/>
      <c r="E4" s="15" t="s">
        <v>183</v>
      </c>
    </row>
    <row r="5" spans="2:5" ht="15">
      <c r="B5" s="15" t="s">
        <v>131</v>
      </c>
      <c r="C5" s="15" t="s">
        <v>132</v>
      </c>
      <c r="D5" s="15" t="s">
        <v>133</v>
      </c>
      <c r="E5" s="15" t="s">
        <v>184</v>
      </c>
    </row>
    <row r="6" spans="1:5" ht="15">
      <c r="A6" t="s">
        <v>135</v>
      </c>
      <c r="B6" s="15" t="s">
        <v>151</v>
      </c>
      <c r="C6" s="15" t="s">
        <v>137</v>
      </c>
      <c r="D6" s="16" t="s">
        <v>138</v>
      </c>
      <c r="E6" s="15" t="s">
        <v>139</v>
      </c>
    </row>
    <row r="7" spans="1:5" ht="15">
      <c r="A7" t="s">
        <v>140</v>
      </c>
      <c r="B7" s="15" t="s">
        <v>152</v>
      </c>
      <c r="C7" s="16" t="s">
        <v>142</v>
      </c>
      <c r="D7" s="16" t="s">
        <v>143</v>
      </c>
      <c r="E7" s="15" t="s">
        <v>144</v>
      </c>
    </row>
    <row r="8" spans="1:5" ht="15">
      <c r="A8" t="s">
        <v>1</v>
      </c>
      <c r="B8" s="15" t="s">
        <v>150</v>
      </c>
      <c r="C8" s="15"/>
      <c r="D8" s="15"/>
      <c r="E8" s="15" t="s">
        <v>153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8.00390625" defaultRowHeight="15"/>
  <cols>
    <col min="1" max="1" width="25.7109375" style="0" customWidth="1"/>
    <col min="2" max="2" width="37.7109375" style="0" customWidth="1"/>
    <col min="3" max="3" width="27.7109375" style="0" customWidth="1"/>
    <col min="4" max="4" width="10.7109375" style="0" customWidth="1"/>
    <col min="5" max="16384" width="8.7109375" style="0" customWidth="1"/>
  </cols>
  <sheetData>
    <row r="2" spans="1:4" ht="15">
      <c r="A2" s="15"/>
      <c r="B2" s="15" t="s">
        <v>185</v>
      </c>
      <c r="C2" s="15"/>
      <c r="D2" s="15"/>
    </row>
    <row r="3" spans="1:4" ht="15">
      <c r="A3" s="15"/>
      <c r="B3" s="16" t="s">
        <v>186</v>
      </c>
      <c r="C3" s="16" t="s">
        <v>187</v>
      </c>
      <c r="D3" s="15"/>
    </row>
    <row r="4" spans="1:4" ht="15">
      <c r="A4" s="15"/>
      <c r="B4" s="16" t="s">
        <v>188</v>
      </c>
      <c r="C4" s="15" t="s">
        <v>189</v>
      </c>
      <c r="D4" s="15"/>
    </row>
    <row r="5" spans="1:4" ht="15">
      <c r="A5" s="15" t="s">
        <v>190</v>
      </c>
      <c r="B5" s="15" t="s">
        <v>191</v>
      </c>
      <c r="C5" s="15" t="s">
        <v>192</v>
      </c>
      <c r="D5" s="15" t="s">
        <v>184</v>
      </c>
    </row>
    <row r="6" spans="1:4" ht="15">
      <c r="A6" s="15"/>
      <c r="B6" s="15"/>
      <c r="C6" s="15"/>
      <c r="D6" s="15"/>
    </row>
    <row r="7" spans="1:4" ht="15">
      <c r="A7" s="15" t="s">
        <v>193</v>
      </c>
      <c r="B7" s="15" t="s">
        <v>194</v>
      </c>
      <c r="C7" s="15" t="s">
        <v>195</v>
      </c>
      <c r="D7" s="15" t="s">
        <v>196</v>
      </c>
    </row>
    <row r="8" spans="1:4" ht="15">
      <c r="A8" s="16" t="s">
        <v>197</v>
      </c>
      <c r="B8" s="15"/>
      <c r="C8" s="15"/>
      <c r="D8" s="15"/>
    </row>
    <row r="9" spans="1:4" ht="15">
      <c r="A9" s="15" t="s">
        <v>198</v>
      </c>
      <c r="B9" s="15"/>
      <c r="C9" s="15"/>
      <c r="D9" s="15"/>
    </row>
    <row r="10" spans="1:4" ht="15">
      <c r="A10" s="15"/>
      <c r="B10" s="15"/>
      <c r="C10" s="15"/>
      <c r="D10" s="15"/>
    </row>
    <row r="11" spans="1:4" ht="15">
      <c r="A11" s="15" t="s">
        <v>199</v>
      </c>
      <c r="B11" s="15" t="s">
        <v>200</v>
      </c>
      <c r="C11" s="15" t="s">
        <v>195</v>
      </c>
      <c r="D11" s="15" t="s">
        <v>196</v>
      </c>
    </row>
    <row r="12" spans="1:4" ht="15">
      <c r="A12" s="15" t="s">
        <v>201</v>
      </c>
      <c r="B12" s="15"/>
      <c r="C12" s="15"/>
      <c r="D12" s="15"/>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G4"/>
  <sheetViews>
    <sheetView workbookViewId="0" topLeftCell="A1">
      <selection activeCell="A1" sqref="A1"/>
    </sheetView>
  </sheetViews>
  <sheetFormatPr defaultColWidth="8.00390625" defaultRowHeight="15"/>
  <cols>
    <col min="1" max="1" width="52.7109375" style="0" customWidth="1"/>
    <col min="2" max="2" width="1.7109375" style="0" customWidth="1"/>
    <col min="3" max="3" width="73.7109375" style="0" customWidth="1"/>
    <col min="4" max="4" width="1.7109375" style="0" customWidth="1"/>
    <col min="5" max="5" width="47.7109375" style="0" customWidth="1"/>
    <col min="6" max="6" width="1.7109375" style="0" customWidth="1"/>
    <col min="7" max="7" width="39.7109375" style="0" customWidth="1"/>
    <col min="8" max="16384" width="8.7109375" style="0" customWidth="1"/>
  </cols>
  <sheetData>
    <row r="2" spans="1:7" ht="39.75" customHeight="1">
      <c r="A2" s="16" t="s">
        <v>202</v>
      </c>
      <c r="B2" s="15" t="s">
        <v>203</v>
      </c>
      <c r="C2" s="16" t="s">
        <v>204</v>
      </c>
      <c r="D2" s="15" t="s">
        <v>205</v>
      </c>
      <c r="E2" s="16" t="s">
        <v>206</v>
      </c>
      <c r="F2" s="15" t="e">
        <f>#N/A</f>
        <v>#N/A</v>
      </c>
      <c r="G2" s="16" t="s">
        <v>207</v>
      </c>
    </row>
    <row r="3" spans="1:7" ht="15">
      <c r="A3" s="15"/>
      <c r="B3" s="15"/>
      <c r="D3" s="15"/>
      <c r="E3" s="15"/>
      <c r="F3" s="15"/>
      <c r="G3" s="15"/>
    </row>
    <row r="4" spans="1:7" ht="39.75" customHeight="1">
      <c r="A4" s="16" t="s">
        <v>208</v>
      </c>
      <c r="B4" s="15" t="s">
        <v>203</v>
      </c>
      <c r="D4" s="15" t="s">
        <v>205</v>
      </c>
      <c r="E4" s="16" t="s">
        <v>209</v>
      </c>
      <c r="F4" s="15" t="e">
        <f>#N/A</f>
        <v>#N/A</v>
      </c>
      <c r="G4" s="16" t="s">
        <v>210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9.7109375" style="0" customWidth="1"/>
    <col min="2" max="3" width="16.7109375" style="0" customWidth="1"/>
    <col min="4" max="4" width="13.7109375" style="0" customWidth="1"/>
    <col min="5" max="5" width="17.7109375" style="0" customWidth="1"/>
    <col min="6" max="16384" width="8.7109375" style="0" customWidth="1"/>
  </cols>
  <sheetData>
    <row r="2" spans="1:6" ht="15">
      <c r="A2" s="1" t="s">
        <v>0</v>
      </c>
      <c r="B2" s="1"/>
      <c r="C2" s="1"/>
      <c r="D2" s="1"/>
      <c r="E2" s="1"/>
      <c r="F2" s="1"/>
    </row>
    <row r="4" spans="2:5" ht="15">
      <c r="B4" s="22" t="s">
        <v>193</v>
      </c>
      <c r="C4" s="22"/>
      <c r="D4" s="22" t="s">
        <v>199</v>
      </c>
      <c r="E4" s="22"/>
    </row>
    <row r="5" spans="2:5" ht="15">
      <c r="B5" s="22" t="s">
        <v>211</v>
      </c>
      <c r="C5" s="22"/>
      <c r="D5" s="22" t="s">
        <v>212</v>
      </c>
      <c r="E5" s="22"/>
    </row>
    <row r="6" spans="2:5" ht="15">
      <c r="B6" s="22"/>
      <c r="C6" s="22"/>
      <c r="D6" s="22"/>
      <c r="E6" s="22"/>
    </row>
    <row r="7" spans="2:5" ht="15">
      <c r="B7" s="15" t="s">
        <v>213</v>
      </c>
      <c r="C7" s="15" t="s">
        <v>214</v>
      </c>
      <c r="D7" s="15" t="s">
        <v>215</v>
      </c>
      <c r="E7" s="15" t="s">
        <v>214</v>
      </c>
    </row>
    <row r="8" spans="2:5" ht="15">
      <c r="B8" s="15" t="s">
        <v>216</v>
      </c>
      <c r="C8" s="15" t="s">
        <v>217</v>
      </c>
      <c r="D8" s="15" t="s">
        <v>218</v>
      </c>
      <c r="E8" s="16" t="s">
        <v>219</v>
      </c>
    </row>
    <row r="9" spans="1:5" ht="15">
      <c r="A9" s="10" t="s">
        <v>162</v>
      </c>
      <c r="B9" s="21">
        <v>78080</v>
      </c>
      <c r="C9" s="21">
        <v>88870</v>
      </c>
      <c r="D9" s="21">
        <v>30000</v>
      </c>
      <c r="E9" s="21">
        <v>34146</v>
      </c>
    </row>
    <row r="10" spans="1:5" ht="15">
      <c r="A10" s="10" t="s">
        <v>166</v>
      </c>
      <c r="B10" s="21">
        <v>4290</v>
      </c>
      <c r="C10" s="21">
        <v>4882</v>
      </c>
      <c r="D10" s="21">
        <v>5100</v>
      </c>
      <c r="E10" s="21">
        <v>5804</v>
      </c>
    </row>
    <row r="11" spans="1:5" ht="15">
      <c r="A11" t="s">
        <v>181</v>
      </c>
      <c r="B11" s="21">
        <v>4125</v>
      </c>
      <c r="C11" s="21">
        <v>4695</v>
      </c>
      <c r="D11" s="21">
        <v>5100</v>
      </c>
      <c r="E11" s="21">
        <v>5804</v>
      </c>
    </row>
    <row r="12" spans="1:5" ht="15">
      <c r="A12" t="s">
        <v>168</v>
      </c>
      <c r="B12" s="21">
        <v>4290</v>
      </c>
      <c r="C12" s="21">
        <v>4882</v>
      </c>
      <c r="D12" s="21">
        <v>5100</v>
      </c>
      <c r="E12" s="21">
        <v>5804</v>
      </c>
    </row>
  </sheetData>
  <sheetProtection selectLockedCells="1" selectUnlockedCells="1"/>
  <mergeCells count="7">
    <mergeCell ref="A2:F2"/>
    <mergeCell ref="B4:C4"/>
    <mergeCell ref="D4:E4"/>
    <mergeCell ref="B5:C5"/>
    <mergeCell ref="D5:E5"/>
    <mergeCell ref="B6:C6"/>
    <mergeCell ref="D6:E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G4"/>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3:7" ht="15" customHeight="1">
      <c r="C2" s="7" t="s">
        <v>25</v>
      </c>
      <c r="D2" s="7"/>
      <c r="E2" s="7"/>
      <c r="F2" s="7"/>
      <c r="G2" s="7"/>
    </row>
    <row r="3" spans="1:7" ht="15">
      <c r="A3" s="8" t="s">
        <v>26</v>
      </c>
      <c r="C3" s="3">
        <v>2015</v>
      </c>
      <c r="E3" s="3">
        <v>2014</v>
      </c>
      <c r="G3" s="3">
        <v>2013</v>
      </c>
    </row>
    <row r="4" spans="1:7" ht="15">
      <c r="A4" t="s">
        <v>27</v>
      </c>
      <c r="B4" s="5"/>
      <c r="C4" s="6">
        <v>6.9</v>
      </c>
      <c r="D4" s="5"/>
      <c r="E4" s="6">
        <v>10.5</v>
      </c>
      <c r="F4" s="5"/>
      <c r="G4" s="6">
        <v>12.5</v>
      </c>
    </row>
  </sheetData>
  <sheetProtection selectLockedCells="1" selectUnlockedCells="1"/>
  <mergeCells count="1">
    <mergeCell ref="C2:G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4.7109375" style="0" customWidth="1"/>
    <col min="2" max="2" width="34.7109375" style="0" customWidth="1"/>
    <col min="3" max="3" width="31.7109375" style="0" customWidth="1"/>
    <col min="4" max="16384" width="8.7109375" style="0" customWidth="1"/>
  </cols>
  <sheetData>
    <row r="2" spans="1:6" ht="15">
      <c r="A2" s="1" t="s">
        <v>220</v>
      </c>
      <c r="B2" s="1"/>
      <c r="C2" s="1"/>
      <c r="D2" s="1"/>
      <c r="E2" s="1"/>
      <c r="F2" s="1"/>
    </row>
    <row r="4" spans="2:3" ht="15">
      <c r="B4" s="15"/>
      <c r="C4" s="15"/>
    </row>
    <row r="5" spans="2:3" ht="15">
      <c r="B5" s="15" t="s">
        <v>221</v>
      </c>
      <c r="C5" s="15" t="s">
        <v>178</v>
      </c>
    </row>
    <row r="6" spans="2:3" ht="15">
      <c r="B6" s="15" t="s">
        <v>179</v>
      </c>
      <c r="C6" s="15" t="s">
        <v>180</v>
      </c>
    </row>
    <row r="7" spans="2:3" ht="15">
      <c r="B7" s="15"/>
      <c r="C7" s="15"/>
    </row>
    <row r="8" spans="1:3" ht="15">
      <c r="A8" s="10" t="s">
        <v>162</v>
      </c>
      <c r="B8" s="21">
        <v>81000</v>
      </c>
      <c r="C8" s="21">
        <v>54000</v>
      </c>
    </row>
    <row r="9" spans="1:3" ht="15">
      <c r="A9" s="10" t="s">
        <v>222</v>
      </c>
      <c r="B9" s="21">
        <v>36000</v>
      </c>
      <c r="C9" s="16" t="s">
        <v>223</v>
      </c>
    </row>
    <row r="10" spans="1:3" ht="15">
      <c r="A10" s="10" t="s">
        <v>166</v>
      </c>
      <c r="B10" s="21">
        <v>13500</v>
      </c>
      <c r="C10" s="21">
        <v>13500</v>
      </c>
    </row>
    <row r="11" spans="1:3" ht="15">
      <c r="A11" t="s">
        <v>181</v>
      </c>
      <c r="B11" s="21">
        <v>18500</v>
      </c>
      <c r="C11" s="21">
        <v>18500</v>
      </c>
    </row>
    <row r="12" spans="1:3" ht="15">
      <c r="A12" t="s">
        <v>168</v>
      </c>
      <c r="B12" s="21">
        <v>13500</v>
      </c>
      <c r="C12" s="21">
        <v>13500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O22"/>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13.7109375" style="0" customWidth="1"/>
    <col min="4" max="4" width="8.7109375" style="0" customWidth="1"/>
    <col min="5" max="5" width="12.7109375" style="0" customWidth="1"/>
    <col min="6" max="6" width="8.7109375" style="0" customWidth="1"/>
    <col min="7" max="7" width="14.7109375" style="0" customWidth="1"/>
    <col min="8" max="8" width="8.7109375" style="0" customWidth="1"/>
    <col min="9" max="9" width="30.7109375" style="0" customWidth="1"/>
    <col min="10" max="10" width="8.7109375" style="0" customWidth="1"/>
    <col min="11" max="11" width="50.7109375" style="0" customWidth="1"/>
    <col min="12" max="12" width="8.7109375" style="0" customWidth="1"/>
    <col min="13" max="13" width="32.7109375" style="0" customWidth="1"/>
    <col min="14" max="14" width="8.7109375" style="0" customWidth="1"/>
    <col min="15" max="15" width="11.7109375" style="0" customWidth="1"/>
    <col min="16" max="16384" width="8.7109375" style="0" customWidth="1"/>
  </cols>
  <sheetData>
    <row r="2" spans="1:6" ht="15">
      <c r="A2" s="1" t="s">
        <v>224</v>
      </c>
      <c r="B2" s="1"/>
      <c r="C2" s="1"/>
      <c r="D2" s="1"/>
      <c r="E2" s="1"/>
      <c r="F2" s="1"/>
    </row>
    <row r="4" spans="1:15" ht="39.75" customHeight="1">
      <c r="A4" s="2" t="s">
        <v>225</v>
      </c>
      <c r="C4" s="3" t="s">
        <v>226</v>
      </c>
      <c r="E4" s="3" t="s">
        <v>227</v>
      </c>
      <c r="G4" s="3" t="s">
        <v>228</v>
      </c>
      <c r="I4" s="3" t="s">
        <v>229</v>
      </c>
      <c r="K4" s="3" t="s">
        <v>230</v>
      </c>
      <c r="M4" s="3" t="s">
        <v>231</v>
      </c>
      <c r="O4" s="3" t="s">
        <v>232</v>
      </c>
    </row>
    <row r="5" spans="1:15" ht="15">
      <c r="A5" t="s">
        <v>233</v>
      </c>
      <c r="B5" s="5"/>
      <c r="C5" s="5">
        <v>2015</v>
      </c>
      <c r="D5" s="5"/>
      <c r="E5" s="14">
        <v>1060323</v>
      </c>
      <c r="F5" s="5"/>
      <c r="G5" s="5" t="s">
        <v>33</v>
      </c>
      <c r="H5" s="5"/>
      <c r="I5" s="14">
        <v>8526158</v>
      </c>
      <c r="J5" s="5"/>
      <c r="K5" s="14">
        <v>1448428</v>
      </c>
      <c r="L5" s="5"/>
      <c r="M5" s="14">
        <v>5544</v>
      </c>
      <c r="N5" s="5"/>
      <c r="O5" s="14">
        <v>11040453</v>
      </c>
    </row>
    <row r="6" spans="1:15" ht="15">
      <c r="A6" t="s">
        <v>234</v>
      </c>
      <c r="B6" s="5"/>
      <c r="C6" s="5">
        <v>2014</v>
      </c>
      <c r="D6" s="5"/>
      <c r="E6" s="14">
        <v>1027654</v>
      </c>
      <c r="F6" s="5"/>
      <c r="G6" s="5" t="s">
        <v>33</v>
      </c>
      <c r="H6" s="5"/>
      <c r="I6" s="14">
        <v>6866867</v>
      </c>
      <c r="J6" s="5"/>
      <c r="K6" s="14">
        <v>399769</v>
      </c>
      <c r="L6" s="5"/>
      <c r="M6" s="14">
        <v>3000</v>
      </c>
      <c r="N6" s="5"/>
      <c r="O6" s="14">
        <v>8297290</v>
      </c>
    </row>
    <row r="7" spans="1:15" ht="15">
      <c r="A7" s="10" t="s">
        <v>235</v>
      </c>
      <c r="B7" s="5"/>
      <c r="C7" s="5">
        <v>2013</v>
      </c>
      <c r="D7" s="5"/>
      <c r="E7" s="14">
        <v>991000</v>
      </c>
      <c r="F7" s="5"/>
      <c r="G7" s="14">
        <v>1142213</v>
      </c>
      <c r="H7" s="5"/>
      <c r="I7" s="14">
        <v>7269000</v>
      </c>
      <c r="J7" s="5"/>
      <c r="K7" s="5" t="s">
        <v>33</v>
      </c>
      <c r="L7" s="5"/>
      <c r="M7" s="14">
        <v>4196</v>
      </c>
      <c r="N7" s="5"/>
      <c r="O7" s="14">
        <v>9406409</v>
      </c>
    </row>
    <row r="8" spans="1:15" ht="15">
      <c r="A8" s="10" t="s">
        <v>236</v>
      </c>
      <c r="B8" s="5"/>
      <c r="C8" s="5">
        <v>2015</v>
      </c>
      <c r="D8" s="5"/>
      <c r="E8" s="14">
        <v>142500</v>
      </c>
      <c r="F8" s="5"/>
      <c r="G8" s="14">
        <v>75000</v>
      </c>
      <c r="H8" s="5"/>
      <c r="I8" s="14">
        <v>2079720</v>
      </c>
      <c r="J8" s="5"/>
      <c r="K8" s="14">
        <v>116805</v>
      </c>
      <c r="L8" s="5"/>
      <c r="M8" s="14">
        <v>22570</v>
      </c>
      <c r="N8" s="5"/>
      <c r="O8" s="14">
        <v>2436595</v>
      </c>
    </row>
    <row r="9" ht="15">
      <c r="A9" s="10" t="s">
        <v>237</v>
      </c>
    </row>
    <row r="10" ht="15">
      <c r="A10" s="10" t="s">
        <v>238</v>
      </c>
    </row>
    <row r="11" spans="1:15" ht="15">
      <c r="A11" t="s">
        <v>239</v>
      </c>
      <c r="B11" s="5"/>
      <c r="C11" s="5">
        <v>2015</v>
      </c>
      <c r="D11" s="5"/>
      <c r="E11" s="14">
        <v>422792</v>
      </c>
      <c r="F11" s="5"/>
      <c r="G11" s="5" t="s">
        <v>33</v>
      </c>
      <c r="H11" s="5"/>
      <c r="I11" s="14">
        <v>1225915</v>
      </c>
      <c r="J11" s="5"/>
      <c r="K11" s="14">
        <v>345525</v>
      </c>
      <c r="L11" s="5"/>
      <c r="M11" s="14">
        <v>5737</v>
      </c>
      <c r="N11" s="5"/>
      <c r="O11" s="14">
        <v>1999969</v>
      </c>
    </row>
    <row r="12" spans="1:15" ht="15">
      <c r="A12" s="10" t="s">
        <v>240</v>
      </c>
      <c r="B12" s="5"/>
      <c r="C12" s="5">
        <v>2014</v>
      </c>
      <c r="D12" s="5"/>
      <c r="E12" s="14">
        <v>410057</v>
      </c>
      <c r="F12" s="5"/>
      <c r="G12" s="5" t="s">
        <v>33</v>
      </c>
      <c r="H12" s="5"/>
      <c r="I12" s="14">
        <v>723936</v>
      </c>
      <c r="J12" s="5"/>
      <c r="K12" s="14">
        <v>191423</v>
      </c>
      <c r="L12" s="5"/>
      <c r="M12" s="14">
        <v>4120</v>
      </c>
      <c r="N12" s="5"/>
      <c r="O12" s="14">
        <v>1329536</v>
      </c>
    </row>
    <row r="13" spans="1:15" ht="15">
      <c r="A13" s="10" t="s">
        <v>241</v>
      </c>
      <c r="B13" s="5"/>
      <c r="C13" s="5">
        <v>2013</v>
      </c>
      <c r="D13" s="5"/>
      <c r="E13" s="14">
        <v>395557</v>
      </c>
      <c r="F13" s="5"/>
      <c r="G13" s="14">
        <v>275289</v>
      </c>
      <c r="H13" s="5"/>
      <c r="I13" s="14">
        <v>913000</v>
      </c>
      <c r="J13" s="5"/>
      <c r="K13" s="5" t="s">
        <v>33</v>
      </c>
      <c r="L13" s="5"/>
      <c r="M13" s="14">
        <v>4095</v>
      </c>
      <c r="N13" s="5"/>
      <c r="O13" s="14">
        <v>1587941</v>
      </c>
    </row>
    <row r="14" spans="1:15" ht="15">
      <c r="A14" t="s">
        <v>242</v>
      </c>
      <c r="B14" s="5"/>
      <c r="C14" s="5">
        <v>2015</v>
      </c>
      <c r="D14" s="5"/>
      <c r="E14" s="14">
        <v>460000</v>
      </c>
      <c r="F14" s="5"/>
      <c r="G14" s="5" t="s">
        <v>33</v>
      </c>
      <c r="H14" s="5"/>
      <c r="I14" s="14">
        <v>1217421</v>
      </c>
      <c r="J14" s="5"/>
      <c r="K14" s="14">
        <v>824320</v>
      </c>
      <c r="L14" s="5"/>
      <c r="M14" s="14">
        <v>57573</v>
      </c>
      <c r="N14" s="5"/>
      <c r="O14" s="14">
        <v>2559314</v>
      </c>
    </row>
    <row r="15" spans="1:15" ht="15">
      <c r="A15" s="10" t="s">
        <v>243</v>
      </c>
      <c r="B15" s="5"/>
      <c r="C15" s="5">
        <v>2014</v>
      </c>
      <c r="D15" s="5"/>
      <c r="E15" s="14">
        <v>443700</v>
      </c>
      <c r="F15" s="5"/>
      <c r="G15" s="5" t="s">
        <v>33</v>
      </c>
      <c r="H15" s="5"/>
      <c r="I15" s="14">
        <v>696093</v>
      </c>
      <c r="J15" s="5"/>
      <c r="K15" s="14">
        <v>336564</v>
      </c>
      <c r="L15" s="5"/>
      <c r="M15" s="14">
        <v>20022</v>
      </c>
      <c r="N15" s="5"/>
      <c r="O15" s="14">
        <v>1496379</v>
      </c>
    </row>
    <row r="16" spans="1:15" ht="15">
      <c r="A16" s="10" t="s">
        <v>244</v>
      </c>
      <c r="B16" s="5"/>
      <c r="C16" s="5">
        <v>2013</v>
      </c>
      <c r="D16" s="5"/>
      <c r="E16" s="14">
        <v>428269</v>
      </c>
      <c r="F16" s="5"/>
      <c r="G16" s="14">
        <v>157860</v>
      </c>
      <c r="H16" s="5"/>
      <c r="I16" s="14">
        <v>1186900</v>
      </c>
      <c r="J16" s="5"/>
      <c r="K16" s="14">
        <v>233873</v>
      </c>
      <c r="L16" s="5"/>
      <c r="M16" s="14">
        <v>16438</v>
      </c>
      <c r="N16" s="5"/>
      <c r="O16" s="14">
        <v>2023340</v>
      </c>
    </row>
    <row r="17" spans="1:15" ht="15">
      <c r="A17" t="s">
        <v>245</v>
      </c>
      <c r="B17" s="5"/>
      <c r="C17" s="5">
        <v>2015</v>
      </c>
      <c r="D17" s="5"/>
      <c r="E17" s="14">
        <v>457162</v>
      </c>
      <c r="F17" s="5"/>
      <c r="G17" s="5" t="s">
        <v>33</v>
      </c>
      <c r="H17" s="5"/>
      <c r="I17" s="14">
        <v>1225915</v>
      </c>
      <c r="J17" s="5"/>
      <c r="K17" s="14">
        <v>373980</v>
      </c>
      <c r="L17" s="5"/>
      <c r="M17" s="14">
        <v>5418</v>
      </c>
      <c r="N17" s="5"/>
      <c r="O17" s="14">
        <v>2062475</v>
      </c>
    </row>
    <row r="18" spans="1:15" ht="15">
      <c r="A18" s="10" t="s">
        <v>240</v>
      </c>
      <c r="B18" s="5"/>
      <c r="C18" s="5">
        <v>2014</v>
      </c>
      <c r="D18" s="5"/>
      <c r="E18" s="14">
        <v>441019</v>
      </c>
      <c r="F18" s="5"/>
      <c r="G18" s="5" t="s">
        <v>33</v>
      </c>
      <c r="H18" s="5"/>
      <c r="I18" s="14">
        <v>723936</v>
      </c>
      <c r="J18" s="5"/>
      <c r="K18" s="14">
        <v>205862</v>
      </c>
      <c r="L18" s="5"/>
      <c r="M18" s="14">
        <v>3511</v>
      </c>
      <c r="N18" s="5"/>
      <c r="O18" s="14">
        <v>1374328</v>
      </c>
    </row>
    <row r="19" spans="1:15" ht="15">
      <c r="A19" s="10" t="s">
        <v>246</v>
      </c>
      <c r="B19" s="5"/>
      <c r="C19" s="5">
        <v>2013</v>
      </c>
      <c r="D19" s="5"/>
      <c r="E19" s="14">
        <v>424961</v>
      </c>
      <c r="F19" s="5"/>
      <c r="G19" s="14">
        <v>294206</v>
      </c>
      <c r="H19" s="5"/>
      <c r="I19" s="14">
        <v>913000</v>
      </c>
      <c r="J19" s="5"/>
      <c r="K19" s="5" t="s">
        <v>33</v>
      </c>
      <c r="L19" s="5"/>
      <c r="M19" s="14">
        <v>4106</v>
      </c>
      <c r="N19" s="5"/>
      <c r="O19" s="14">
        <v>1636273</v>
      </c>
    </row>
    <row r="20" spans="1:15" ht="15">
      <c r="A20" s="10" t="s">
        <v>247</v>
      </c>
      <c r="B20" s="5"/>
      <c r="C20" s="5">
        <v>2015</v>
      </c>
      <c r="D20" s="5"/>
      <c r="E20" s="14">
        <v>304146</v>
      </c>
      <c r="F20" s="5"/>
      <c r="G20" s="5" t="s">
        <v>33</v>
      </c>
      <c r="H20" s="5"/>
      <c r="I20" s="14">
        <v>1662868</v>
      </c>
      <c r="J20" s="5"/>
      <c r="K20" s="5" t="s">
        <v>33</v>
      </c>
      <c r="L20" s="5"/>
      <c r="M20" s="14">
        <v>50678</v>
      </c>
      <c r="N20" s="5"/>
      <c r="O20" s="14">
        <v>2017692</v>
      </c>
    </row>
    <row r="21" spans="1:15" ht="15">
      <c r="A21" s="10" t="s">
        <v>248</v>
      </c>
      <c r="B21" s="5"/>
      <c r="C21" s="5">
        <v>2014</v>
      </c>
      <c r="D21" s="5"/>
      <c r="E21" s="14">
        <v>595884</v>
      </c>
      <c r="F21" s="5"/>
      <c r="G21" s="5" t="s">
        <v>33</v>
      </c>
      <c r="H21" s="5"/>
      <c r="I21" s="14">
        <v>1058061</v>
      </c>
      <c r="J21" s="5"/>
      <c r="K21" s="14">
        <v>278519</v>
      </c>
      <c r="L21" s="5"/>
      <c r="M21" s="14">
        <v>14621</v>
      </c>
      <c r="N21" s="5"/>
      <c r="O21" s="14">
        <v>1947085</v>
      </c>
    </row>
    <row r="22" spans="2:15" ht="15">
      <c r="B22" s="5"/>
      <c r="C22" s="5">
        <v>2013</v>
      </c>
      <c r="D22" s="5"/>
      <c r="E22" s="14">
        <v>571076</v>
      </c>
      <c r="F22" s="5"/>
      <c r="G22" s="14">
        <v>394583</v>
      </c>
      <c r="H22" s="5"/>
      <c r="I22" s="14">
        <v>1186900</v>
      </c>
      <c r="J22" s="5"/>
      <c r="K22" s="5" t="s">
        <v>33</v>
      </c>
      <c r="L22" s="5"/>
      <c r="M22" s="14">
        <v>51553</v>
      </c>
      <c r="N22" s="5"/>
      <c r="O22" s="14">
        <v>2204112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B2:F5"/>
  <sheetViews>
    <sheetView workbookViewId="0" topLeftCell="A1">
      <selection activeCell="A1" sqref="A1"/>
    </sheetView>
  </sheetViews>
  <sheetFormatPr defaultColWidth="8.00390625" defaultRowHeight="15"/>
  <cols>
    <col min="1" max="1" width="8.7109375" style="0" customWidth="1"/>
    <col min="2" max="2" width="36.7109375" style="0" customWidth="1"/>
    <col min="3" max="4" width="8.7109375" style="0" customWidth="1"/>
    <col min="5" max="5" width="10.7109375" style="0" customWidth="1"/>
    <col min="6" max="16384" width="8.7109375" style="0" customWidth="1"/>
  </cols>
  <sheetData>
    <row r="2" spans="4:5" ht="15" customHeight="1">
      <c r="D2" s="7" t="s">
        <v>29</v>
      </c>
      <c r="E2" s="7"/>
    </row>
    <row r="3" spans="2:6" ht="15">
      <c r="B3" t="s">
        <v>249</v>
      </c>
      <c r="D3" s="23">
        <v>575000</v>
      </c>
      <c r="E3" s="23"/>
      <c r="F3" s="5"/>
    </row>
    <row r="4" spans="2:6" ht="15">
      <c r="B4" t="s">
        <v>250</v>
      </c>
      <c r="E4" s="14">
        <v>249320</v>
      </c>
      <c r="F4" s="5"/>
    </row>
    <row r="5" spans="2:6" ht="15">
      <c r="B5" t="s">
        <v>1</v>
      </c>
      <c r="D5" s="23">
        <v>824320</v>
      </c>
      <c r="E5" s="23"/>
      <c r="F5" s="5"/>
    </row>
  </sheetData>
  <sheetProtection selectLockedCells="1" selectUnlockedCells="1"/>
  <mergeCells count="3">
    <mergeCell ref="D2:E2"/>
    <mergeCell ref="D3:E3"/>
    <mergeCell ref="D5:E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S29"/>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3.7109375" style="0" customWidth="1"/>
    <col min="4" max="4" width="8.7109375" style="0" customWidth="1"/>
    <col min="5" max="5" width="19.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7109375" style="0" customWidth="1"/>
    <col min="12" max="12" width="11.7109375" style="0" customWidth="1"/>
    <col min="13" max="13" width="10.7109375" style="0" customWidth="1"/>
    <col min="14" max="14" width="8.7109375" style="0" customWidth="1"/>
    <col min="15" max="15" width="13.7109375" style="0" customWidth="1"/>
    <col min="16" max="16" width="8.7109375" style="0" customWidth="1"/>
    <col min="17" max="17" width="78.8515625" style="0" customWidth="1"/>
    <col min="18" max="18" width="8.7109375" style="0" customWidth="1"/>
    <col min="19" max="19" width="59.7109375" style="0" customWidth="1"/>
    <col min="20" max="16384" width="8.7109375" style="0" customWidth="1"/>
  </cols>
  <sheetData>
    <row r="2" spans="1:6" ht="15">
      <c r="A2" s="1" t="s">
        <v>0</v>
      </c>
      <c r="B2" s="1"/>
      <c r="C2" s="1"/>
      <c r="D2" s="1"/>
      <c r="E2" s="1"/>
      <c r="F2" s="1"/>
    </row>
    <row r="4" spans="1:19" ht="39.75" customHeight="1">
      <c r="A4" s="15"/>
      <c r="B4" s="15"/>
      <c r="C4" s="15"/>
      <c r="D4" s="15"/>
      <c r="E4" s="24"/>
      <c r="F4" s="24"/>
      <c r="G4" s="24"/>
      <c r="H4" s="24"/>
      <c r="I4" s="24"/>
      <c r="J4" s="15"/>
      <c r="K4" s="24"/>
      <c r="L4" s="24"/>
      <c r="M4" s="24"/>
      <c r="N4" s="24"/>
      <c r="O4" s="24"/>
      <c r="P4" s="15"/>
      <c r="Q4" s="3" t="s">
        <v>251</v>
      </c>
      <c r="R4" s="15"/>
      <c r="S4" s="3" t="s">
        <v>252</v>
      </c>
    </row>
    <row r="5" spans="1:18" ht="39.75" customHeight="1">
      <c r="A5" s="15"/>
      <c r="B5" s="15"/>
      <c r="C5" s="15"/>
      <c r="D5" s="15"/>
      <c r="E5" s="7" t="s">
        <v>253</v>
      </c>
      <c r="F5" s="7"/>
      <c r="G5" s="7"/>
      <c r="H5" s="7"/>
      <c r="I5" s="7"/>
      <c r="J5" s="15"/>
      <c r="K5" s="7" t="s">
        <v>254</v>
      </c>
      <c r="L5" s="7"/>
      <c r="M5" s="7"/>
      <c r="N5" s="7"/>
      <c r="O5" s="7"/>
      <c r="P5" s="15"/>
      <c r="R5" s="15"/>
    </row>
    <row r="6" spans="1:19" ht="39.75" customHeight="1">
      <c r="A6" s="15" t="s">
        <v>255</v>
      </c>
      <c r="B6" s="15"/>
      <c r="C6" s="16" t="s">
        <v>256</v>
      </c>
      <c r="D6" s="15"/>
      <c r="E6" s="3" t="s">
        <v>257</v>
      </c>
      <c r="F6" s="15"/>
      <c r="G6" s="15" t="s">
        <v>258</v>
      </c>
      <c r="I6" s="15"/>
      <c r="L6" s="15" t="s">
        <v>259</v>
      </c>
      <c r="N6" s="15"/>
      <c r="O6" s="15" t="s">
        <v>260</v>
      </c>
      <c r="P6" s="15"/>
      <c r="Q6" s="3" t="s">
        <v>261</v>
      </c>
      <c r="R6" s="15"/>
      <c r="S6" s="3" t="s">
        <v>262</v>
      </c>
    </row>
    <row r="7" spans="1:19" ht="15">
      <c r="A7" s="10" t="s">
        <v>162</v>
      </c>
      <c r="B7" s="5"/>
      <c r="C7" s="5" t="s">
        <v>263</v>
      </c>
      <c r="D7" s="5"/>
      <c r="E7" s="5" t="s">
        <v>33</v>
      </c>
      <c r="F7" s="5"/>
      <c r="G7" s="5" t="s">
        <v>33</v>
      </c>
      <c r="H7" s="5"/>
      <c r="I7" s="5" t="s">
        <v>33</v>
      </c>
      <c r="J7" s="5"/>
      <c r="K7" s="5" t="s">
        <v>33</v>
      </c>
      <c r="L7" s="5"/>
      <c r="M7" s="5" t="s">
        <v>33</v>
      </c>
      <c r="N7" s="5"/>
      <c r="O7" s="5" t="s">
        <v>33</v>
      </c>
      <c r="P7" s="5"/>
      <c r="Q7" s="14">
        <v>60000</v>
      </c>
      <c r="R7" s="5"/>
      <c r="S7" s="14">
        <v>2986800</v>
      </c>
    </row>
    <row r="8" spans="2:19" ht="15">
      <c r="B8" s="5"/>
      <c r="C8" s="5" t="s">
        <v>263</v>
      </c>
      <c r="D8" s="5"/>
      <c r="E8" s="5" t="s">
        <v>33</v>
      </c>
      <c r="F8" s="5"/>
      <c r="G8" s="5" t="s">
        <v>33</v>
      </c>
      <c r="H8" s="5"/>
      <c r="I8" s="5" t="s">
        <v>33</v>
      </c>
      <c r="J8" s="5"/>
      <c r="K8" s="5" t="s">
        <v>33</v>
      </c>
      <c r="L8" s="5"/>
      <c r="M8" s="14">
        <v>41580</v>
      </c>
      <c r="N8" s="5"/>
      <c r="O8" s="14">
        <v>74844</v>
      </c>
      <c r="P8" s="5"/>
      <c r="Q8" s="5" t="s">
        <v>33</v>
      </c>
      <c r="R8" s="5"/>
      <c r="S8" s="14">
        <v>2140538</v>
      </c>
    </row>
    <row r="9" spans="2:19" ht="15">
      <c r="B9" s="5"/>
      <c r="C9" s="5" t="s">
        <v>263</v>
      </c>
      <c r="D9" s="5"/>
      <c r="E9" s="5" t="s">
        <v>33</v>
      </c>
      <c r="F9" s="5"/>
      <c r="G9" s="5" t="s">
        <v>33</v>
      </c>
      <c r="H9" s="5"/>
      <c r="I9" s="5" t="s">
        <v>33</v>
      </c>
      <c r="J9" s="5"/>
      <c r="K9" s="5" t="s">
        <v>33</v>
      </c>
      <c r="L9" s="5"/>
      <c r="M9" s="14">
        <v>36500</v>
      </c>
      <c r="N9" s="5"/>
      <c r="O9" s="14">
        <v>65700</v>
      </c>
      <c r="P9" s="5"/>
      <c r="Q9" s="5" t="s">
        <v>33</v>
      </c>
      <c r="R9" s="5"/>
      <c r="S9" s="14">
        <v>1879020</v>
      </c>
    </row>
    <row r="10" spans="2:19" ht="15">
      <c r="B10" s="5"/>
      <c r="C10" s="5" t="s">
        <v>263</v>
      </c>
      <c r="D10" s="5"/>
      <c r="E10" s="5" t="s">
        <v>33</v>
      </c>
      <c r="F10" s="5"/>
      <c r="G10" s="5" t="s">
        <v>33</v>
      </c>
      <c r="H10" s="5"/>
      <c r="I10" s="5" t="s">
        <v>33</v>
      </c>
      <c r="J10" s="5"/>
      <c r="K10" s="5" t="s">
        <v>33</v>
      </c>
      <c r="L10" s="5"/>
      <c r="M10" s="14">
        <v>30000</v>
      </c>
      <c r="N10" s="5"/>
      <c r="O10" s="14">
        <v>54000</v>
      </c>
      <c r="P10" s="5"/>
      <c r="Q10" s="5" t="s">
        <v>33</v>
      </c>
      <c r="R10" s="5"/>
      <c r="S10" s="14">
        <v>1519800</v>
      </c>
    </row>
    <row r="11" spans="2:19" ht="15">
      <c r="B11" s="5"/>
      <c r="C11" s="5"/>
      <c r="D11" s="5"/>
      <c r="E11" s="5" t="s">
        <v>33</v>
      </c>
      <c r="F11" s="5"/>
      <c r="G11" s="14">
        <v>1332500</v>
      </c>
      <c r="H11" s="5"/>
      <c r="I11" s="14">
        <v>2531750</v>
      </c>
      <c r="J11" s="5"/>
      <c r="K11" s="5" t="s">
        <v>33</v>
      </c>
      <c r="L11" s="5"/>
      <c r="M11" s="5" t="s">
        <v>33</v>
      </c>
      <c r="N11" s="5"/>
      <c r="O11" s="5" t="s">
        <v>33</v>
      </c>
      <c r="P11" s="5"/>
      <c r="Q11" s="5" t="s">
        <v>33</v>
      </c>
      <c r="R11" s="5"/>
      <c r="S11" s="5" t="s">
        <v>33</v>
      </c>
    </row>
    <row r="12" spans="1:19" ht="15">
      <c r="A12" s="10" t="s">
        <v>264</v>
      </c>
      <c r="B12" s="5"/>
      <c r="C12" s="5" t="s">
        <v>265</v>
      </c>
      <c r="D12" s="5"/>
      <c r="E12" s="5" t="s">
        <v>33</v>
      </c>
      <c r="F12" s="5"/>
      <c r="G12" s="5" t="s">
        <v>33</v>
      </c>
      <c r="H12" s="5"/>
      <c r="I12" s="5" t="s">
        <v>33</v>
      </c>
      <c r="J12" s="5"/>
      <c r="K12" s="5" t="s">
        <v>33</v>
      </c>
      <c r="L12" s="5"/>
      <c r="M12" s="5" t="s">
        <v>33</v>
      </c>
      <c r="N12" s="5"/>
      <c r="O12" s="5" t="s">
        <v>33</v>
      </c>
      <c r="P12" s="5"/>
      <c r="Q12" s="14">
        <v>36000</v>
      </c>
      <c r="R12" s="5"/>
      <c r="S12" s="14">
        <v>2079720</v>
      </c>
    </row>
    <row r="13" spans="1:19" ht="15">
      <c r="A13" t="s">
        <v>266</v>
      </c>
      <c r="B13" s="5"/>
      <c r="C13" s="5"/>
      <c r="D13" s="5"/>
      <c r="E13" s="5" t="s">
        <v>33</v>
      </c>
      <c r="F13" s="5"/>
      <c r="G13" s="14">
        <v>107753</v>
      </c>
      <c r="H13" s="5"/>
      <c r="I13" s="14">
        <v>204731</v>
      </c>
      <c r="J13" s="5"/>
      <c r="K13" s="5" t="s">
        <v>33</v>
      </c>
      <c r="L13" s="5"/>
      <c r="M13" s="5" t="s">
        <v>33</v>
      </c>
      <c r="N13" s="5"/>
      <c r="O13" s="5" t="s">
        <v>33</v>
      </c>
      <c r="P13" s="5"/>
      <c r="Q13" s="5" t="s">
        <v>33</v>
      </c>
      <c r="R13" s="5"/>
      <c r="S13" s="5" t="s">
        <v>33</v>
      </c>
    </row>
    <row r="14" spans="1:19" ht="15">
      <c r="A14" t="s">
        <v>267</v>
      </c>
      <c r="B14" s="5"/>
      <c r="C14" s="5" t="s">
        <v>263</v>
      </c>
      <c r="D14" s="5"/>
      <c r="E14" s="5" t="s">
        <v>33</v>
      </c>
      <c r="F14" s="5"/>
      <c r="G14" s="5" t="s">
        <v>33</v>
      </c>
      <c r="H14" s="5"/>
      <c r="I14" s="5" t="s">
        <v>33</v>
      </c>
      <c r="J14" s="5"/>
      <c r="K14" s="5" t="s">
        <v>33</v>
      </c>
      <c r="L14" s="5"/>
      <c r="M14" s="5" t="s">
        <v>33</v>
      </c>
      <c r="N14" s="5"/>
      <c r="O14" s="5" t="s">
        <v>33</v>
      </c>
      <c r="P14" s="5"/>
      <c r="Q14" s="14">
        <v>15000</v>
      </c>
      <c r="R14" s="5"/>
      <c r="S14" s="14">
        <v>746700</v>
      </c>
    </row>
    <row r="15" spans="1:19" ht="15">
      <c r="A15" t="s">
        <v>268</v>
      </c>
      <c r="B15" s="5"/>
      <c r="C15" s="5" t="s">
        <v>263</v>
      </c>
      <c r="D15" s="5"/>
      <c r="E15" s="5" t="s">
        <v>33</v>
      </c>
      <c r="F15" s="5"/>
      <c r="G15" s="5" t="s">
        <v>33</v>
      </c>
      <c r="H15" s="5"/>
      <c r="I15" s="5" t="s">
        <v>33</v>
      </c>
      <c r="J15" s="5"/>
      <c r="K15" s="5" t="s">
        <v>33</v>
      </c>
      <c r="L15" s="5"/>
      <c r="M15" s="14">
        <v>4290</v>
      </c>
      <c r="N15" s="5"/>
      <c r="O15" s="14">
        <v>7722</v>
      </c>
      <c r="P15" s="5"/>
      <c r="Q15" s="5" t="s">
        <v>33</v>
      </c>
      <c r="R15" s="5"/>
      <c r="S15" s="14">
        <v>220849</v>
      </c>
    </row>
    <row r="16" spans="2:19" ht="15">
      <c r="B16" s="5"/>
      <c r="C16" s="5" t="s">
        <v>263</v>
      </c>
      <c r="D16" s="5"/>
      <c r="E16" s="5" t="s">
        <v>33</v>
      </c>
      <c r="F16" s="5"/>
      <c r="G16" s="5" t="s">
        <v>33</v>
      </c>
      <c r="H16" s="5"/>
      <c r="I16" s="5" t="s">
        <v>33</v>
      </c>
      <c r="J16" s="5"/>
      <c r="K16" s="5" t="s">
        <v>33</v>
      </c>
      <c r="L16" s="5"/>
      <c r="M16" s="14">
        <v>5100</v>
      </c>
      <c r="N16" s="5"/>
      <c r="O16" s="14">
        <v>9180</v>
      </c>
      <c r="P16" s="5"/>
      <c r="Q16" s="5" t="s">
        <v>33</v>
      </c>
      <c r="R16" s="5"/>
      <c r="S16" s="14">
        <v>258366</v>
      </c>
    </row>
    <row r="17" spans="2:19" ht="15">
      <c r="B17" s="5"/>
      <c r="C17" s="5"/>
      <c r="D17" s="5"/>
      <c r="E17" s="5" t="s">
        <v>33</v>
      </c>
      <c r="F17" s="5"/>
      <c r="G17" s="14">
        <v>318750</v>
      </c>
      <c r="H17" s="5"/>
      <c r="I17" s="14">
        <v>605625</v>
      </c>
      <c r="J17" s="5"/>
      <c r="K17" s="5" t="s">
        <v>33</v>
      </c>
      <c r="L17" s="5"/>
      <c r="M17" s="5" t="s">
        <v>33</v>
      </c>
      <c r="N17" s="5"/>
      <c r="O17" s="5" t="s">
        <v>33</v>
      </c>
      <c r="P17" s="5"/>
      <c r="Q17" s="5" t="s">
        <v>33</v>
      </c>
      <c r="R17" s="5"/>
      <c r="S17" s="5" t="s">
        <v>33</v>
      </c>
    </row>
    <row r="18" spans="1:19" ht="15">
      <c r="A18" t="s">
        <v>269</v>
      </c>
      <c r="B18" s="5"/>
      <c r="C18" s="5" t="s">
        <v>263</v>
      </c>
      <c r="D18" s="5"/>
      <c r="E18" s="5" t="s">
        <v>33</v>
      </c>
      <c r="F18" s="5"/>
      <c r="G18" s="5" t="s">
        <v>33</v>
      </c>
      <c r="H18" s="5"/>
      <c r="I18" s="5" t="s">
        <v>33</v>
      </c>
      <c r="J18" s="5"/>
      <c r="K18" s="5" t="s">
        <v>33</v>
      </c>
      <c r="L18" s="5"/>
      <c r="M18" s="5" t="s">
        <v>33</v>
      </c>
      <c r="N18" s="5"/>
      <c r="O18" s="5" t="s">
        <v>33</v>
      </c>
      <c r="P18" s="5"/>
      <c r="Q18" s="14">
        <v>15000</v>
      </c>
      <c r="R18" s="5"/>
      <c r="S18" s="14">
        <v>746700</v>
      </c>
    </row>
    <row r="19" spans="1:19" ht="15">
      <c r="A19" t="s">
        <v>270</v>
      </c>
      <c r="B19" s="5"/>
      <c r="C19" s="5" t="s">
        <v>263</v>
      </c>
      <c r="D19" s="5"/>
      <c r="E19" s="5" t="s">
        <v>33</v>
      </c>
      <c r="F19" s="5"/>
      <c r="G19" s="5" t="s">
        <v>33</v>
      </c>
      <c r="H19" s="5"/>
      <c r="I19" s="5" t="s">
        <v>33</v>
      </c>
      <c r="J19" s="5"/>
      <c r="K19" s="5" t="s">
        <v>33</v>
      </c>
      <c r="L19" s="5"/>
      <c r="M19" s="14">
        <v>4125</v>
      </c>
      <c r="N19" s="5"/>
      <c r="O19" s="14">
        <v>7425</v>
      </c>
      <c r="P19" s="5"/>
      <c r="Q19" s="5" t="s">
        <v>33</v>
      </c>
      <c r="R19" s="5"/>
      <c r="S19" s="14">
        <v>212355</v>
      </c>
    </row>
    <row r="20" spans="2:19" ht="15">
      <c r="B20" s="5"/>
      <c r="C20" s="5" t="s">
        <v>263</v>
      </c>
      <c r="D20" s="5"/>
      <c r="E20" s="5" t="s">
        <v>33</v>
      </c>
      <c r="F20" s="5"/>
      <c r="G20" s="5" t="s">
        <v>33</v>
      </c>
      <c r="H20" s="5"/>
      <c r="I20" s="5" t="s">
        <v>33</v>
      </c>
      <c r="J20" s="5"/>
      <c r="K20" s="5" t="s">
        <v>33</v>
      </c>
      <c r="L20" s="5"/>
      <c r="M20" s="14">
        <v>5100</v>
      </c>
      <c r="N20" s="5"/>
      <c r="O20" s="14">
        <v>9180</v>
      </c>
      <c r="P20" s="5"/>
      <c r="Q20" s="5" t="s">
        <v>33</v>
      </c>
      <c r="R20" s="5"/>
      <c r="S20" s="14">
        <v>258366</v>
      </c>
    </row>
    <row r="21" spans="2:19" ht="15">
      <c r="B21" s="5"/>
      <c r="C21" s="5"/>
      <c r="D21" s="5"/>
      <c r="E21" s="5" t="s">
        <v>33</v>
      </c>
      <c r="F21" s="5"/>
      <c r="G21" s="14">
        <v>460000</v>
      </c>
      <c r="H21" s="5"/>
      <c r="I21" s="5" t="s">
        <v>271</v>
      </c>
      <c r="J21" s="5"/>
      <c r="K21" s="5" t="s">
        <v>33</v>
      </c>
      <c r="L21" s="5"/>
      <c r="M21" s="5" t="s">
        <v>33</v>
      </c>
      <c r="N21" s="5"/>
      <c r="O21" s="5" t="s">
        <v>33</v>
      </c>
      <c r="P21" s="5"/>
      <c r="Q21" s="5" t="s">
        <v>33</v>
      </c>
      <c r="R21" s="5"/>
      <c r="S21" s="5" t="s">
        <v>33</v>
      </c>
    </row>
    <row r="22" spans="1:19" ht="15">
      <c r="A22" t="s">
        <v>272</v>
      </c>
      <c r="B22" s="5"/>
      <c r="C22" s="5" t="s">
        <v>263</v>
      </c>
      <c r="D22" s="5"/>
      <c r="E22" s="5" t="s">
        <v>33</v>
      </c>
      <c r="F22" s="5"/>
      <c r="G22" s="5" t="s">
        <v>33</v>
      </c>
      <c r="H22" s="5"/>
      <c r="I22" s="5" t="s">
        <v>33</v>
      </c>
      <c r="J22" s="5"/>
      <c r="K22" s="5" t="s">
        <v>33</v>
      </c>
      <c r="L22" s="5"/>
      <c r="M22" s="5" t="s">
        <v>33</v>
      </c>
      <c r="N22" s="5"/>
      <c r="O22" s="5" t="s">
        <v>33</v>
      </c>
      <c r="P22" s="5"/>
      <c r="Q22" s="14">
        <v>15000</v>
      </c>
      <c r="R22" s="5"/>
      <c r="S22" s="14">
        <v>746700</v>
      </c>
    </row>
    <row r="23" spans="1:19" ht="15">
      <c r="A23" s="10" t="s">
        <v>273</v>
      </c>
      <c r="B23" s="5"/>
      <c r="C23" s="5" t="s">
        <v>263</v>
      </c>
      <c r="D23" s="5"/>
      <c r="E23" s="5" t="s">
        <v>33</v>
      </c>
      <c r="F23" s="5"/>
      <c r="G23" s="5" t="s">
        <v>33</v>
      </c>
      <c r="H23" s="5"/>
      <c r="I23" s="5" t="s">
        <v>33</v>
      </c>
      <c r="J23" s="5"/>
      <c r="K23" s="5" t="s">
        <v>33</v>
      </c>
      <c r="L23" s="5"/>
      <c r="M23" s="14">
        <v>4290</v>
      </c>
      <c r="N23" s="5"/>
      <c r="O23" s="14">
        <v>7722</v>
      </c>
      <c r="P23" s="5"/>
      <c r="Q23" s="5" t="s">
        <v>33</v>
      </c>
      <c r="R23" s="5"/>
      <c r="S23" s="14">
        <v>220849</v>
      </c>
    </row>
    <row r="24" spans="2:19" ht="15">
      <c r="B24" s="5"/>
      <c r="C24" s="5" t="s">
        <v>263</v>
      </c>
      <c r="D24" s="5"/>
      <c r="E24" s="5" t="s">
        <v>33</v>
      </c>
      <c r="F24" s="5"/>
      <c r="G24" s="5" t="s">
        <v>33</v>
      </c>
      <c r="H24" s="5"/>
      <c r="I24" s="5" t="s">
        <v>33</v>
      </c>
      <c r="J24" s="5"/>
      <c r="K24" s="5" t="s">
        <v>33</v>
      </c>
      <c r="L24" s="5"/>
      <c r="M24" s="14">
        <v>5100</v>
      </c>
      <c r="N24" s="5"/>
      <c r="O24" s="14">
        <v>9180</v>
      </c>
      <c r="P24" s="5"/>
      <c r="Q24" s="5" t="s">
        <v>33</v>
      </c>
      <c r="R24" s="5"/>
      <c r="S24" s="14">
        <v>258366</v>
      </c>
    </row>
    <row r="25" spans="2:19" ht="15">
      <c r="B25" s="5"/>
      <c r="C25" s="5"/>
      <c r="D25" s="5"/>
      <c r="E25" s="5" t="s">
        <v>33</v>
      </c>
      <c r="F25" s="5"/>
      <c r="G25" s="14">
        <v>345000</v>
      </c>
      <c r="H25" s="5"/>
      <c r="I25" s="14">
        <v>655500</v>
      </c>
      <c r="J25" s="5"/>
      <c r="K25" s="5" t="s">
        <v>33</v>
      </c>
      <c r="L25" s="5"/>
      <c r="M25" s="5" t="s">
        <v>33</v>
      </c>
      <c r="N25" s="5"/>
      <c r="O25" s="5" t="s">
        <v>33</v>
      </c>
      <c r="P25" s="5"/>
      <c r="Q25" s="5" t="s">
        <v>33</v>
      </c>
      <c r="R25" s="5"/>
      <c r="S25" s="5" t="s">
        <v>33</v>
      </c>
    </row>
    <row r="26" spans="1:19" ht="15">
      <c r="A26" s="10" t="s">
        <v>274</v>
      </c>
      <c r="B26" s="5"/>
      <c r="C26" s="5" t="s">
        <v>263</v>
      </c>
      <c r="D26" s="5"/>
      <c r="E26" s="5" t="s">
        <v>33</v>
      </c>
      <c r="F26" s="5"/>
      <c r="G26" s="5" t="s">
        <v>33</v>
      </c>
      <c r="H26" s="5"/>
      <c r="I26" s="5" t="s">
        <v>33</v>
      </c>
      <c r="J26" s="5"/>
      <c r="K26" s="5" t="s">
        <v>33</v>
      </c>
      <c r="L26" s="5"/>
      <c r="M26" s="5" t="s">
        <v>33</v>
      </c>
      <c r="N26" s="5"/>
      <c r="O26" s="5" t="s">
        <v>33</v>
      </c>
      <c r="P26" s="5"/>
      <c r="Q26" s="14">
        <v>20000</v>
      </c>
      <c r="R26" s="5"/>
      <c r="S26" s="14">
        <v>995600</v>
      </c>
    </row>
    <row r="27" spans="1:19" ht="15">
      <c r="A27" s="10" t="s">
        <v>275</v>
      </c>
      <c r="B27" s="5"/>
      <c r="C27" s="5" t="s">
        <v>263</v>
      </c>
      <c r="D27" s="5"/>
      <c r="E27" s="5" t="s">
        <v>33</v>
      </c>
      <c r="F27" s="5"/>
      <c r="G27" s="5" t="s">
        <v>33</v>
      </c>
      <c r="H27" s="5"/>
      <c r="I27" s="5" t="s">
        <v>33</v>
      </c>
      <c r="J27" s="5"/>
      <c r="K27" s="5" t="s">
        <v>33</v>
      </c>
      <c r="L27" s="5"/>
      <c r="M27" s="14">
        <v>6270</v>
      </c>
      <c r="N27" s="5"/>
      <c r="O27" s="14">
        <v>11286</v>
      </c>
      <c r="P27" s="5"/>
      <c r="Q27" s="5" t="s">
        <v>33</v>
      </c>
      <c r="R27" s="5"/>
      <c r="S27" s="14">
        <v>322780</v>
      </c>
    </row>
    <row r="28" spans="2:19" ht="15">
      <c r="B28" s="5"/>
      <c r="C28" s="5" t="s">
        <v>263</v>
      </c>
      <c r="D28" s="5"/>
      <c r="E28" s="5" t="s">
        <v>33</v>
      </c>
      <c r="F28" s="5"/>
      <c r="G28" s="5" t="s">
        <v>33</v>
      </c>
      <c r="H28" s="5"/>
      <c r="I28" s="5" t="s">
        <v>33</v>
      </c>
      <c r="J28" s="5"/>
      <c r="K28" s="5" t="s">
        <v>33</v>
      </c>
      <c r="L28" s="5"/>
      <c r="M28" s="14">
        <v>6800</v>
      </c>
      <c r="N28" s="5"/>
      <c r="O28" s="14">
        <v>12240</v>
      </c>
      <c r="P28" s="5"/>
      <c r="Q28" s="5" t="s">
        <v>33</v>
      </c>
      <c r="R28" s="5"/>
      <c r="S28" s="14">
        <v>344488</v>
      </c>
    </row>
    <row r="29" spans="2:19" ht="15">
      <c r="B29" s="5"/>
      <c r="C29" s="5"/>
      <c r="D29" s="5"/>
      <c r="E29" s="5" t="s">
        <v>33</v>
      </c>
      <c r="F29" s="5"/>
      <c r="G29" s="14">
        <v>465000</v>
      </c>
      <c r="H29" s="5"/>
      <c r="I29" s="14">
        <v>883500</v>
      </c>
      <c r="J29" s="5"/>
      <c r="K29" s="5" t="s">
        <v>33</v>
      </c>
      <c r="L29" s="5"/>
      <c r="M29" s="5" t="s">
        <v>33</v>
      </c>
      <c r="N29" s="5"/>
      <c r="O29" s="5" t="s">
        <v>33</v>
      </c>
      <c r="P29" s="5"/>
      <c r="Q29" s="5" t="s">
        <v>33</v>
      </c>
      <c r="R29" s="5"/>
      <c r="S29" s="5" t="s">
        <v>33</v>
      </c>
    </row>
  </sheetData>
  <sheetProtection selectLockedCells="1" selectUnlockedCells="1"/>
  <mergeCells count="5">
    <mergeCell ref="A2:F2"/>
    <mergeCell ref="E4:I4"/>
    <mergeCell ref="K4:O4"/>
    <mergeCell ref="E5:I5"/>
    <mergeCell ref="K5:O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U40"/>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2.7109375" style="0" customWidth="1"/>
    <col min="4" max="4" width="8.7109375" style="0" customWidth="1"/>
    <col min="5" max="5" width="89.8515625" style="0" customWidth="1"/>
    <col min="6" max="6" width="8.7109375" style="0" customWidth="1"/>
    <col min="7" max="7" width="92.8515625" style="0" customWidth="1"/>
    <col min="8" max="8" width="8.7109375" style="0" customWidth="1"/>
    <col min="9" max="9" width="38.7109375" style="0" customWidth="1"/>
    <col min="10" max="10" width="8.7109375" style="0" customWidth="1"/>
    <col min="11" max="11" width="33.7109375" style="0" customWidth="1"/>
    <col min="12" max="12" width="8.7109375" style="0" customWidth="1"/>
    <col min="13" max="13" width="72.7109375" style="0" customWidth="1"/>
    <col min="14" max="14" width="8.7109375" style="0" customWidth="1"/>
    <col min="15" max="15" width="3.7109375" style="0" customWidth="1"/>
    <col min="16" max="16" width="8.7109375" style="0" customWidth="1"/>
    <col min="17" max="17" width="86.8515625" style="0" customWidth="1"/>
    <col min="18" max="18" width="8.7109375" style="0" customWidth="1"/>
    <col min="19" max="19" width="100.8515625" style="0" customWidth="1"/>
    <col min="20" max="20" width="8.7109375" style="0" customWidth="1"/>
    <col min="21" max="21" width="100.8515625" style="0" customWidth="1"/>
    <col min="22" max="16384" width="8.7109375" style="0" customWidth="1"/>
  </cols>
  <sheetData>
    <row r="2" spans="1:6" ht="15">
      <c r="A2" s="1" t="s">
        <v>276</v>
      </c>
      <c r="B2" s="1"/>
      <c r="C2" s="1"/>
      <c r="D2" s="1"/>
      <c r="E2" s="1"/>
      <c r="F2" s="1"/>
    </row>
    <row r="4" spans="3:21" ht="15" customHeight="1">
      <c r="C4" s="7" t="s">
        <v>277</v>
      </c>
      <c r="D4" s="7"/>
      <c r="E4" s="7"/>
      <c r="F4" s="7"/>
      <c r="G4" s="7"/>
      <c r="H4" s="7"/>
      <c r="I4" s="7"/>
      <c r="J4" s="7"/>
      <c r="K4" s="7"/>
      <c r="M4" s="7" t="s">
        <v>278</v>
      </c>
      <c r="N4" s="7"/>
      <c r="O4" s="7"/>
      <c r="P4" s="7"/>
      <c r="Q4" s="7"/>
      <c r="R4" s="7"/>
      <c r="S4" s="7"/>
      <c r="T4" s="7"/>
      <c r="U4" s="7"/>
    </row>
    <row r="5" spans="1:21" ht="39.75" customHeight="1">
      <c r="A5" s="2" t="s">
        <v>255</v>
      </c>
      <c r="C5" s="3" t="s">
        <v>279</v>
      </c>
      <c r="E5" s="3" t="s">
        <v>280</v>
      </c>
      <c r="G5" s="3" t="s">
        <v>281</v>
      </c>
      <c r="I5" s="3" t="s">
        <v>282</v>
      </c>
      <c r="K5" s="3" t="s">
        <v>283</v>
      </c>
      <c r="M5" s="3" t="s">
        <v>284</v>
      </c>
      <c r="Q5" s="3" t="s">
        <v>285</v>
      </c>
      <c r="S5" s="3" t="s">
        <v>286</v>
      </c>
      <c r="U5" s="3" t="s">
        <v>287</v>
      </c>
    </row>
    <row r="6" spans="1:21" ht="15">
      <c r="A6" s="10" t="s">
        <v>162</v>
      </c>
      <c r="B6" s="5"/>
      <c r="C6" s="5" t="s">
        <v>288</v>
      </c>
      <c r="D6" s="5"/>
      <c r="E6" s="14">
        <v>225000</v>
      </c>
      <c r="F6" s="5"/>
      <c r="G6" s="14">
        <v>75000</v>
      </c>
      <c r="H6" s="5"/>
      <c r="I6" s="6">
        <v>43.81</v>
      </c>
      <c r="J6" s="5"/>
      <c r="K6" s="5" t="s">
        <v>289</v>
      </c>
      <c r="L6" s="5"/>
      <c r="M6" s="5" t="s">
        <v>33</v>
      </c>
      <c r="Q6" s="5" t="s">
        <v>33</v>
      </c>
      <c r="R6" s="5"/>
      <c r="S6" s="5" t="s">
        <v>33</v>
      </c>
      <c r="T6" s="5"/>
      <c r="U6" s="5" t="s">
        <v>33</v>
      </c>
    </row>
    <row r="7" spans="2:21" ht="15">
      <c r="B7" s="5"/>
      <c r="C7" s="5" t="s">
        <v>290</v>
      </c>
      <c r="D7" s="5"/>
      <c r="E7" s="5" t="s">
        <v>33</v>
      </c>
      <c r="F7" s="5"/>
      <c r="G7" s="5" t="s">
        <v>33</v>
      </c>
      <c r="H7" s="5"/>
      <c r="I7" s="5" t="s">
        <v>33</v>
      </c>
      <c r="J7" s="5"/>
      <c r="K7" s="5" t="s">
        <v>33</v>
      </c>
      <c r="L7" s="5"/>
      <c r="M7" s="14">
        <v>25136</v>
      </c>
      <c r="O7" t="s">
        <v>291</v>
      </c>
      <c r="Q7" s="14">
        <v>1357595</v>
      </c>
      <c r="R7" s="5"/>
      <c r="S7" s="5" t="s">
        <v>33</v>
      </c>
      <c r="T7" s="5"/>
      <c r="U7" s="5" t="s">
        <v>33</v>
      </c>
    </row>
    <row r="8" spans="2:21" ht="15">
      <c r="B8" s="5"/>
      <c r="C8" s="5" t="s">
        <v>290</v>
      </c>
      <c r="D8" s="5"/>
      <c r="E8" s="5" t="s">
        <v>33</v>
      </c>
      <c r="F8" s="5"/>
      <c r="G8" s="5" t="s">
        <v>33</v>
      </c>
      <c r="H8" s="5"/>
      <c r="I8" s="5" t="s">
        <v>33</v>
      </c>
      <c r="J8" s="5"/>
      <c r="K8" s="5" t="s">
        <v>33</v>
      </c>
      <c r="L8" s="5"/>
      <c r="M8" s="14">
        <v>27225</v>
      </c>
      <c r="Q8" s="14">
        <v>1470422</v>
      </c>
      <c r="R8" s="5"/>
      <c r="S8" s="5" t="s">
        <v>33</v>
      </c>
      <c r="T8" s="5"/>
      <c r="U8" s="5" t="s">
        <v>33</v>
      </c>
    </row>
    <row r="9" spans="2:21" ht="15">
      <c r="B9" s="5"/>
      <c r="C9" s="5" t="s">
        <v>292</v>
      </c>
      <c r="D9" s="5"/>
      <c r="E9" s="5" t="s">
        <v>33</v>
      </c>
      <c r="F9" s="5"/>
      <c r="G9" s="5" t="s">
        <v>33</v>
      </c>
      <c r="H9" s="5"/>
      <c r="I9" s="5" t="s">
        <v>33</v>
      </c>
      <c r="J9" s="5"/>
      <c r="K9" s="5" t="s">
        <v>33</v>
      </c>
      <c r="L9" s="5"/>
      <c r="M9" s="14">
        <v>47326</v>
      </c>
      <c r="O9" t="s">
        <v>293</v>
      </c>
      <c r="Q9" s="14">
        <v>2556077</v>
      </c>
      <c r="R9" s="5"/>
      <c r="S9" s="5" t="s">
        <v>33</v>
      </c>
      <c r="T9" s="5"/>
      <c r="U9" s="5" t="s">
        <v>33</v>
      </c>
    </row>
    <row r="10" spans="2:21" ht="15">
      <c r="B10" s="5"/>
      <c r="C10" s="5" t="s">
        <v>292</v>
      </c>
      <c r="D10" s="5"/>
      <c r="E10" s="5" t="s">
        <v>33</v>
      </c>
      <c r="F10" s="5"/>
      <c r="G10" s="5" t="s">
        <v>33</v>
      </c>
      <c r="H10" s="5"/>
      <c r="I10" s="5" t="s">
        <v>33</v>
      </c>
      <c r="J10" s="5"/>
      <c r="K10" s="5" t="s">
        <v>33</v>
      </c>
      <c r="L10" s="5"/>
      <c r="M10" s="14">
        <v>41544</v>
      </c>
      <c r="O10" t="s">
        <v>294</v>
      </c>
      <c r="Q10" s="14">
        <v>2243791</v>
      </c>
      <c r="R10" s="5"/>
      <c r="S10" s="5" t="s">
        <v>33</v>
      </c>
      <c r="T10" s="5"/>
      <c r="U10" s="5" t="s">
        <v>33</v>
      </c>
    </row>
    <row r="11" spans="2:21" ht="15">
      <c r="B11" s="5"/>
      <c r="C11" s="5" t="s">
        <v>292</v>
      </c>
      <c r="D11" s="5"/>
      <c r="E11" s="5" t="s">
        <v>33</v>
      </c>
      <c r="F11" s="5"/>
      <c r="G11" s="5" t="s">
        <v>33</v>
      </c>
      <c r="H11" s="5"/>
      <c r="I11" s="5" t="s">
        <v>33</v>
      </c>
      <c r="J11" s="5"/>
      <c r="K11" s="5" t="s">
        <v>33</v>
      </c>
      <c r="L11" s="5"/>
      <c r="M11" s="14">
        <v>55440</v>
      </c>
      <c r="Q11" s="14">
        <v>2994314</v>
      </c>
      <c r="R11" s="5"/>
      <c r="S11" s="5" t="s">
        <v>33</v>
      </c>
      <c r="T11" s="5"/>
      <c r="U11" s="5" t="s">
        <v>33</v>
      </c>
    </row>
    <row r="12" spans="2:21" ht="15">
      <c r="B12" s="5"/>
      <c r="C12" s="5" t="s">
        <v>263</v>
      </c>
      <c r="D12" s="5"/>
      <c r="E12" s="5" t="s">
        <v>33</v>
      </c>
      <c r="F12" s="5"/>
      <c r="G12" s="5" t="s">
        <v>33</v>
      </c>
      <c r="H12" s="5"/>
      <c r="I12" s="5" t="s">
        <v>33</v>
      </c>
      <c r="J12" s="5"/>
      <c r="K12" s="5" t="s">
        <v>33</v>
      </c>
      <c r="L12" s="5"/>
      <c r="M12" s="14">
        <v>34146</v>
      </c>
      <c r="O12" t="s">
        <v>295</v>
      </c>
      <c r="Q12" s="14">
        <v>1844225</v>
      </c>
      <c r="R12" s="5"/>
      <c r="S12" s="5" t="s">
        <v>33</v>
      </c>
      <c r="T12" s="5"/>
      <c r="U12" s="5" t="s">
        <v>33</v>
      </c>
    </row>
    <row r="13" spans="2:21" ht="15">
      <c r="B13" s="5"/>
      <c r="C13" s="5" t="s">
        <v>263</v>
      </c>
      <c r="D13" s="5"/>
      <c r="E13" s="5" t="s">
        <v>33</v>
      </c>
      <c r="F13" s="5"/>
      <c r="G13" s="5" t="s">
        <v>33</v>
      </c>
      <c r="H13" s="5"/>
      <c r="I13" s="5" t="s">
        <v>33</v>
      </c>
      <c r="J13" s="5"/>
      <c r="K13" s="5" t="s">
        <v>33</v>
      </c>
      <c r="L13" s="5"/>
      <c r="M13" s="14">
        <v>60000</v>
      </c>
      <c r="Q13" s="14">
        <v>3240600</v>
      </c>
      <c r="R13" s="5"/>
      <c r="S13" s="5" t="s">
        <v>33</v>
      </c>
      <c r="T13" s="5"/>
      <c r="U13" s="5" t="s">
        <v>33</v>
      </c>
    </row>
    <row r="14" ht="15">
      <c r="A14" s="10" t="s">
        <v>264</v>
      </c>
    </row>
    <row r="15" spans="1:21" ht="15">
      <c r="A15" t="s">
        <v>266</v>
      </c>
      <c r="B15" s="5"/>
      <c r="C15" s="5" t="s">
        <v>265</v>
      </c>
      <c r="D15" s="5"/>
      <c r="E15" s="5" t="s">
        <v>33</v>
      </c>
      <c r="F15" s="5"/>
      <c r="G15" s="5" t="s">
        <v>33</v>
      </c>
      <c r="H15" s="5"/>
      <c r="I15" s="5" t="s">
        <v>33</v>
      </c>
      <c r="J15" s="5"/>
      <c r="K15" s="5" t="s">
        <v>33</v>
      </c>
      <c r="L15" s="5"/>
      <c r="M15" s="14">
        <v>36000</v>
      </c>
      <c r="Q15" s="14">
        <v>1944360</v>
      </c>
      <c r="R15" s="5"/>
      <c r="S15" s="5" t="s">
        <v>33</v>
      </c>
      <c r="T15" s="5"/>
      <c r="U15" s="5" t="s">
        <v>33</v>
      </c>
    </row>
    <row r="16" ht="15">
      <c r="A16" t="s">
        <v>267</v>
      </c>
    </row>
    <row r="17" spans="1:21" ht="15">
      <c r="A17" t="s">
        <v>268</v>
      </c>
      <c r="B17" s="5"/>
      <c r="C17" s="5" t="s">
        <v>288</v>
      </c>
      <c r="D17" s="5"/>
      <c r="E17" s="5" t="s">
        <v>33</v>
      </c>
      <c r="F17" s="5"/>
      <c r="G17" s="14">
        <v>6875</v>
      </c>
      <c r="H17" s="5"/>
      <c r="I17" s="6">
        <v>43.81</v>
      </c>
      <c r="J17" s="5"/>
      <c r="K17" s="5" t="s">
        <v>289</v>
      </c>
      <c r="L17" s="5"/>
      <c r="M17" s="5" t="s">
        <v>33</v>
      </c>
      <c r="Q17" s="5" t="s">
        <v>33</v>
      </c>
      <c r="R17" s="5"/>
      <c r="S17" s="5" t="s">
        <v>33</v>
      </c>
      <c r="T17" s="5"/>
      <c r="U17" s="5" t="s">
        <v>33</v>
      </c>
    </row>
    <row r="18" spans="2:21" ht="15">
      <c r="B18" s="5"/>
      <c r="C18" s="5" t="s">
        <v>290</v>
      </c>
      <c r="D18" s="5"/>
      <c r="E18" s="5" t="s">
        <v>33</v>
      </c>
      <c r="F18" s="5"/>
      <c r="G18" s="5" t="s">
        <v>33</v>
      </c>
      <c r="H18" s="5"/>
      <c r="I18" s="5" t="s">
        <v>33</v>
      </c>
      <c r="J18" s="5"/>
      <c r="K18" s="5" t="s">
        <v>33</v>
      </c>
      <c r="L18" s="5"/>
      <c r="M18" s="14">
        <v>3808</v>
      </c>
      <c r="O18" t="s">
        <v>291</v>
      </c>
      <c r="Q18" s="14">
        <v>205670</v>
      </c>
      <c r="R18" s="5"/>
      <c r="S18" s="5" t="s">
        <v>33</v>
      </c>
      <c r="T18" s="5"/>
      <c r="U18" s="5" t="s">
        <v>33</v>
      </c>
    </row>
    <row r="19" spans="2:21" ht="15">
      <c r="B19" s="5"/>
      <c r="C19" s="5" t="s">
        <v>290</v>
      </c>
      <c r="D19" s="5"/>
      <c r="E19" s="5" t="s">
        <v>33</v>
      </c>
      <c r="F19" s="5"/>
      <c r="G19" s="5" t="s">
        <v>33</v>
      </c>
      <c r="H19" s="5"/>
      <c r="I19" s="5" t="s">
        <v>33</v>
      </c>
      <c r="J19" s="5"/>
      <c r="K19" s="5" t="s">
        <v>33</v>
      </c>
      <c r="L19" s="5"/>
      <c r="M19" s="14">
        <v>4125</v>
      </c>
      <c r="Q19" s="14">
        <v>222791</v>
      </c>
      <c r="R19" s="5"/>
      <c r="S19" s="5" t="s">
        <v>33</v>
      </c>
      <c r="T19" s="5"/>
      <c r="U19" s="5" t="s">
        <v>33</v>
      </c>
    </row>
    <row r="20" spans="2:21" ht="15">
      <c r="B20" s="5"/>
      <c r="C20" s="5" t="s">
        <v>292</v>
      </c>
      <c r="D20" s="5"/>
      <c r="E20" s="5" t="s">
        <v>33</v>
      </c>
      <c r="F20" s="5"/>
      <c r="G20" s="5" t="s">
        <v>33</v>
      </c>
      <c r="H20" s="5"/>
      <c r="I20" s="5" t="s">
        <v>33</v>
      </c>
      <c r="J20" s="5"/>
      <c r="K20" s="5" t="s">
        <v>33</v>
      </c>
      <c r="L20" s="5"/>
      <c r="M20" s="14">
        <v>4882</v>
      </c>
      <c r="O20" t="s">
        <v>293</v>
      </c>
      <c r="Q20" s="14">
        <v>263677</v>
      </c>
      <c r="R20" s="5"/>
      <c r="S20" s="5" t="s">
        <v>33</v>
      </c>
      <c r="T20" s="5"/>
      <c r="U20" s="5" t="s">
        <v>33</v>
      </c>
    </row>
    <row r="21" spans="2:21" ht="15">
      <c r="B21" s="5"/>
      <c r="C21" s="5" t="s">
        <v>292</v>
      </c>
      <c r="D21" s="5"/>
      <c r="E21" s="5" t="s">
        <v>33</v>
      </c>
      <c r="F21" s="5"/>
      <c r="G21" s="5" t="s">
        <v>33</v>
      </c>
      <c r="H21" s="5"/>
      <c r="I21" s="5" t="s">
        <v>33</v>
      </c>
      <c r="J21" s="5"/>
      <c r="K21" s="5" t="s">
        <v>33</v>
      </c>
      <c r="L21" s="5"/>
      <c r="M21" s="14">
        <v>8580</v>
      </c>
      <c r="Q21" s="14">
        <v>463406</v>
      </c>
      <c r="R21" s="5"/>
      <c r="S21" s="5" t="s">
        <v>33</v>
      </c>
      <c r="T21" s="5"/>
      <c r="U21" s="5" t="s">
        <v>33</v>
      </c>
    </row>
    <row r="22" spans="2:21" ht="15">
      <c r="B22" s="5"/>
      <c r="C22" s="5" t="s">
        <v>263</v>
      </c>
      <c r="D22" s="5"/>
      <c r="E22" s="5" t="s">
        <v>33</v>
      </c>
      <c r="F22" s="5"/>
      <c r="G22" s="5" t="s">
        <v>33</v>
      </c>
      <c r="H22" s="5"/>
      <c r="I22" s="5" t="s">
        <v>33</v>
      </c>
      <c r="J22" s="5"/>
      <c r="K22" s="5" t="s">
        <v>33</v>
      </c>
      <c r="L22" s="5"/>
      <c r="M22" s="14">
        <v>5804</v>
      </c>
      <c r="O22" t="s">
        <v>295</v>
      </c>
      <c r="Q22" s="14">
        <v>313474</v>
      </c>
      <c r="R22" s="5"/>
      <c r="S22" s="5" t="s">
        <v>33</v>
      </c>
      <c r="T22" s="5"/>
      <c r="U22" s="5" t="s">
        <v>33</v>
      </c>
    </row>
    <row r="23" spans="2:21" ht="15">
      <c r="B23" s="5"/>
      <c r="C23" s="5" t="s">
        <v>263</v>
      </c>
      <c r="D23" s="5"/>
      <c r="E23" s="5" t="s">
        <v>33</v>
      </c>
      <c r="F23" s="5"/>
      <c r="G23" s="5" t="s">
        <v>33</v>
      </c>
      <c r="H23" s="5"/>
      <c r="I23" s="5" t="s">
        <v>33</v>
      </c>
      <c r="J23" s="5"/>
      <c r="K23" s="5" t="s">
        <v>33</v>
      </c>
      <c r="L23" s="5"/>
      <c r="M23" s="14">
        <v>15000</v>
      </c>
      <c r="Q23" s="14">
        <v>810150</v>
      </c>
      <c r="R23" s="5"/>
      <c r="S23" s="5" t="s">
        <v>33</v>
      </c>
      <c r="T23" s="5"/>
      <c r="U23" s="5" t="s">
        <v>33</v>
      </c>
    </row>
    <row r="24" ht="15">
      <c r="A24" t="s">
        <v>269</v>
      </c>
    </row>
    <row r="25" spans="1:21" ht="15">
      <c r="A25" t="s">
        <v>270</v>
      </c>
      <c r="B25" s="5"/>
      <c r="C25" s="5" t="s">
        <v>288</v>
      </c>
      <c r="D25" s="5"/>
      <c r="E25" s="14">
        <v>37500</v>
      </c>
      <c r="F25" s="5"/>
      <c r="G25" s="14">
        <v>12500</v>
      </c>
      <c r="H25" s="5"/>
      <c r="I25" s="6">
        <v>43.81</v>
      </c>
      <c r="J25" s="5"/>
      <c r="K25" s="5" t="s">
        <v>289</v>
      </c>
      <c r="L25" s="5"/>
      <c r="M25" s="5" t="s">
        <v>33</v>
      </c>
      <c r="Q25" s="5" t="s">
        <v>33</v>
      </c>
      <c r="R25" s="5"/>
      <c r="S25" s="5" t="s">
        <v>33</v>
      </c>
      <c r="T25" s="5"/>
      <c r="U25" s="5" t="s">
        <v>33</v>
      </c>
    </row>
    <row r="26" spans="2:21" ht="15">
      <c r="B26" s="5"/>
      <c r="C26" s="5" t="s">
        <v>290</v>
      </c>
      <c r="D26" s="5"/>
      <c r="E26" s="5" t="s">
        <v>33</v>
      </c>
      <c r="F26" s="5"/>
      <c r="G26" s="5" t="s">
        <v>33</v>
      </c>
      <c r="H26" s="5"/>
      <c r="I26" s="5" t="s">
        <v>33</v>
      </c>
      <c r="J26" s="5"/>
      <c r="K26" s="5" t="s">
        <v>33</v>
      </c>
      <c r="L26" s="5"/>
      <c r="M26" s="14">
        <v>4950</v>
      </c>
      <c r="O26" t="s">
        <v>291</v>
      </c>
      <c r="Q26" s="14">
        <v>267350</v>
      </c>
      <c r="R26" s="5"/>
      <c r="S26" s="5" t="s">
        <v>33</v>
      </c>
      <c r="T26" s="5"/>
      <c r="U26" s="5" t="s">
        <v>33</v>
      </c>
    </row>
    <row r="27" spans="2:21" ht="15">
      <c r="B27" s="5"/>
      <c r="C27" s="5" t="s">
        <v>290</v>
      </c>
      <c r="D27" s="5"/>
      <c r="E27" s="5" t="s">
        <v>33</v>
      </c>
      <c r="F27" s="5"/>
      <c r="G27" s="5" t="s">
        <v>33</v>
      </c>
      <c r="H27" s="5"/>
      <c r="I27" s="5" t="s">
        <v>33</v>
      </c>
      <c r="J27" s="5"/>
      <c r="K27" s="5" t="s">
        <v>33</v>
      </c>
      <c r="L27" s="5"/>
      <c r="M27" s="14">
        <v>5362</v>
      </c>
      <c r="Q27" s="14">
        <v>289602</v>
      </c>
      <c r="R27" s="5"/>
      <c r="S27" s="5" t="s">
        <v>33</v>
      </c>
      <c r="T27" s="5"/>
      <c r="U27" s="5" t="s">
        <v>33</v>
      </c>
    </row>
    <row r="28" spans="2:21" ht="15">
      <c r="B28" s="5"/>
      <c r="C28" s="5" t="s">
        <v>292</v>
      </c>
      <c r="D28" s="5"/>
      <c r="E28" s="5" t="s">
        <v>33</v>
      </c>
      <c r="F28" s="5"/>
      <c r="G28" s="5" t="s">
        <v>33</v>
      </c>
      <c r="H28" s="5"/>
      <c r="I28" s="5" t="s">
        <v>33</v>
      </c>
      <c r="J28" s="5"/>
      <c r="K28" s="5" t="s">
        <v>33</v>
      </c>
      <c r="L28" s="5"/>
      <c r="M28" s="14">
        <v>4695</v>
      </c>
      <c r="O28" t="s">
        <v>293</v>
      </c>
      <c r="Q28" s="14">
        <v>253577</v>
      </c>
      <c r="R28" s="5"/>
      <c r="S28" s="5" t="s">
        <v>33</v>
      </c>
      <c r="T28" s="5"/>
      <c r="U28" s="5" t="s">
        <v>33</v>
      </c>
    </row>
    <row r="29" spans="2:21" ht="15">
      <c r="B29" s="5"/>
      <c r="C29" s="5" t="s">
        <v>292</v>
      </c>
      <c r="D29" s="5"/>
      <c r="E29" s="5" t="s">
        <v>33</v>
      </c>
      <c r="F29" s="5"/>
      <c r="G29" s="5" t="s">
        <v>33</v>
      </c>
      <c r="H29" s="5"/>
      <c r="I29" s="5" t="s">
        <v>33</v>
      </c>
      <c r="J29" s="5"/>
      <c r="K29" s="5" t="s">
        <v>33</v>
      </c>
      <c r="L29" s="5"/>
      <c r="M29" s="14">
        <v>8250</v>
      </c>
      <c r="Q29" s="14">
        <v>445583</v>
      </c>
      <c r="R29" s="5"/>
      <c r="S29" s="5" t="s">
        <v>33</v>
      </c>
      <c r="T29" s="5"/>
      <c r="U29" s="5" t="s">
        <v>33</v>
      </c>
    </row>
    <row r="30" spans="2:21" ht="15">
      <c r="B30" s="5"/>
      <c r="C30" s="5" t="s">
        <v>263</v>
      </c>
      <c r="D30" s="5"/>
      <c r="E30" s="5" t="s">
        <v>33</v>
      </c>
      <c r="F30" s="5"/>
      <c r="G30" s="5" t="s">
        <v>33</v>
      </c>
      <c r="H30" s="5"/>
      <c r="I30" s="5" t="s">
        <v>33</v>
      </c>
      <c r="J30" s="5"/>
      <c r="K30" s="5" t="s">
        <v>33</v>
      </c>
      <c r="L30" s="5"/>
      <c r="M30" s="14">
        <v>5804</v>
      </c>
      <c r="O30" t="s">
        <v>295</v>
      </c>
      <c r="Q30" s="14">
        <v>313474</v>
      </c>
      <c r="R30" s="5"/>
      <c r="S30" s="5" t="s">
        <v>33</v>
      </c>
      <c r="T30" s="5"/>
      <c r="U30" s="5" t="s">
        <v>33</v>
      </c>
    </row>
    <row r="31" spans="2:21" ht="15">
      <c r="B31" s="5"/>
      <c r="C31" s="5" t="s">
        <v>263</v>
      </c>
      <c r="D31" s="5"/>
      <c r="E31" s="5" t="s">
        <v>33</v>
      </c>
      <c r="F31" s="5"/>
      <c r="G31" s="5" t="s">
        <v>33</v>
      </c>
      <c r="H31" s="5"/>
      <c r="I31" s="5" t="s">
        <v>33</v>
      </c>
      <c r="J31" s="5"/>
      <c r="K31" s="5" t="s">
        <v>33</v>
      </c>
      <c r="L31" s="5"/>
      <c r="M31" s="14">
        <v>15000</v>
      </c>
      <c r="Q31" s="14">
        <v>810150</v>
      </c>
      <c r="R31" s="5"/>
      <c r="S31" s="5" t="s">
        <v>33</v>
      </c>
      <c r="T31" s="5"/>
      <c r="U31" s="5" t="s">
        <v>33</v>
      </c>
    </row>
    <row r="32" ht="15">
      <c r="A32" t="s">
        <v>272</v>
      </c>
    </row>
    <row r="33" ht="15">
      <c r="A33" s="10" t="s">
        <v>273</v>
      </c>
    </row>
    <row r="34" spans="2:19" ht="15">
      <c r="B34" s="5"/>
      <c r="C34" s="5" t="s">
        <v>288</v>
      </c>
      <c r="D34" s="5"/>
      <c r="E34" s="5" t="s">
        <v>33</v>
      </c>
      <c r="F34" s="5"/>
      <c r="G34" s="14">
        <v>6875</v>
      </c>
      <c r="H34" s="5"/>
      <c r="I34" s="6">
        <v>43.81</v>
      </c>
      <c r="J34" s="5"/>
      <c r="K34" s="5" t="s">
        <v>289</v>
      </c>
      <c r="L34" s="5"/>
      <c r="M34" s="5" t="s">
        <v>33</v>
      </c>
      <c r="Q34" s="5" t="s">
        <v>33</v>
      </c>
      <c r="R34" s="5"/>
      <c r="S34" s="5" t="s">
        <v>33</v>
      </c>
    </row>
    <row r="35" spans="2:21" ht="15">
      <c r="B35" s="5"/>
      <c r="C35" s="5" t="s">
        <v>290</v>
      </c>
      <c r="D35" s="5"/>
      <c r="E35" s="5" t="s">
        <v>33</v>
      </c>
      <c r="F35" s="5"/>
      <c r="G35" s="5" t="s">
        <v>33</v>
      </c>
      <c r="H35" s="5"/>
      <c r="I35" s="5" t="s">
        <v>33</v>
      </c>
      <c r="J35" s="5"/>
      <c r="K35" s="5" t="s">
        <v>33</v>
      </c>
      <c r="L35" s="5"/>
      <c r="M35" s="14">
        <v>3808</v>
      </c>
      <c r="O35" t="s">
        <v>291</v>
      </c>
      <c r="Q35" s="14">
        <v>205670</v>
      </c>
      <c r="R35" s="5"/>
      <c r="S35" s="5" t="s">
        <v>33</v>
      </c>
      <c r="T35" s="5"/>
      <c r="U35" s="5" t="s">
        <v>33</v>
      </c>
    </row>
    <row r="36" spans="2:21" ht="15">
      <c r="B36" s="5"/>
      <c r="C36" s="5" t="s">
        <v>290</v>
      </c>
      <c r="D36" s="5"/>
      <c r="E36" s="5" t="s">
        <v>33</v>
      </c>
      <c r="F36" s="5"/>
      <c r="G36" s="5" t="s">
        <v>33</v>
      </c>
      <c r="H36" s="5"/>
      <c r="I36" s="5" t="s">
        <v>33</v>
      </c>
      <c r="J36" s="5"/>
      <c r="K36" s="5" t="s">
        <v>33</v>
      </c>
      <c r="L36" s="5"/>
      <c r="M36" s="14">
        <v>4125</v>
      </c>
      <c r="Q36" s="14">
        <v>222791</v>
      </c>
      <c r="R36" s="5"/>
      <c r="S36" s="5" t="s">
        <v>33</v>
      </c>
      <c r="T36" s="5"/>
      <c r="U36" s="5" t="s">
        <v>33</v>
      </c>
    </row>
    <row r="37" spans="2:21" ht="15">
      <c r="B37" s="5"/>
      <c r="C37" s="5" t="s">
        <v>292</v>
      </c>
      <c r="D37" s="5"/>
      <c r="E37" s="5" t="s">
        <v>33</v>
      </c>
      <c r="F37" s="5"/>
      <c r="G37" s="5" t="s">
        <v>33</v>
      </c>
      <c r="H37" s="5"/>
      <c r="I37" s="5" t="s">
        <v>33</v>
      </c>
      <c r="J37" s="5"/>
      <c r="K37" s="5" t="s">
        <v>33</v>
      </c>
      <c r="L37" s="5"/>
      <c r="M37" s="14">
        <v>4882</v>
      </c>
      <c r="O37" t="s">
        <v>293</v>
      </c>
      <c r="Q37" s="14">
        <v>263677</v>
      </c>
      <c r="R37" s="5"/>
      <c r="S37" s="5" t="s">
        <v>33</v>
      </c>
      <c r="T37" s="5"/>
      <c r="U37" s="5" t="s">
        <v>33</v>
      </c>
    </row>
    <row r="38" spans="2:21" ht="15">
      <c r="B38" s="5"/>
      <c r="C38" s="5" t="s">
        <v>292</v>
      </c>
      <c r="D38" s="5"/>
      <c r="E38" s="5" t="s">
        <v>33</v>
      </c>
      <c r="F38" s="5"/>
      <c r="G38" s="5" t="s">
        <v>33</v>
      </c>
      <c r="H38" s="5"/>
      <c r="I38" s="5" t="s">
        <v>33</v>
      </c>
      <c r="J38" s="5"/>
      <c r="K38" s="5" t="s">
        <v>33</v>
      </c>
      <c r="L38" s="5"/>
      <c r="M38" s="14">
        <v>8580</v>
      </c>
      <c r="Q38" s="14">
        <v>463406</v>
      </c>
      <c r="R38" s="5"/>
      <c r="S38" s="5" t="s">
        <v>33</v>
      </c>
      <c r="T38" s="5"/>
      <c r="U38" s="5" t="s">
        <v>33</v>
      </c>
    </row>
    <row r="39" spans="2:21" ht="15">
      <c r="B39" s="5"/>
      <c r="C39" s="5" t="s">
        <v>263</v>
      </c>
      <c r="D39" s="5"/>
      <c r="E39" s="5" t="s">
        <v>33</v>
      </c>
      <c r="F39" s="5"/>
      <c r="G39" s="5" t="s">
        <v>33</v>
      </c>
      <c r="H39" s="5"/>
      <c r="I39" s="5" t="s">
        <v>33</v>
      </c>
      <c r="J39" s="5"/>
      <c r="K39" s="5" t="s">
        <v>33</v>
      </c>
      <c r="L39" s="5"/>
      <c r="M39" s="14">
        <v>5804</v>
      </c>
      <c r="O39" t="s">
        <v>295</v>
      </c>
      <c r="Q39" s="14">
        <v>313474</v>
      </c>
      <c r="R39" s="5"/>
      <c r="S39" s="5" t="s">
        <v>33</v>
      </c>
      <c r="T39" s="5"/>
      <c r="U39" s="5" t="s">
        <v>33</v>
      </c>
    </row>
    <row r="40" spans="2:21" ht="15">
      <c r="B40" s="5"/>
      <c r="C40" s="5" t="s">
        <v>263</v>
      </c>
      <c r="D40" s="5"/>
      <c r="E40" s="5" t="s">
        <v>33</v>
      </c>
      <c r="F40" s="5"/>
      <c r="G40" s="5" t="s">
        <v>33</v>
      </c>
      <c r="H40" s="5"/>
      <c r="I40" s="5" t="s">
        <v>33</v>
      </c>
      <c r="J40" s="5"/>
      <c r="K40" s="5" t="s">
        <v>33</v>
      </c>
      <c r="L40" s="5"/>
      <c r="M40" s="14">
        <v>15000</v>
      </c>
      <c r="Q40" s="14">
        <v>810150</v>
      </c>
      <c r="R40" s="5"/>
      <c r="S40" s="5" t="s">
        <v>33</v>
      </c>
      <c r="T40" s="5"/>
      <c r="U40" s="5" t="s">
        <v>33</v>
      </c>
    </row>
  </sheetData>
  <sheetProtection selectLockedCells="1" selectUnlockedCells="1"/>
  <mergeCells count="3">
    <mergeCell ref="A2:F2"/>
    <mergeCell ref="C4:K4"/>
    <mergeCell ref="M4:U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8.7109375" style="0" customWidth="1"/>
    <col min="4" max="4" width="8.7109375" style="0" customWidth="1"/>
    <col min="5" max="5" width="22.7109375" style="0" customWidth="1"/>
    <col min="6" max="6" width="8.7109375" style="0" customWidth="1"/>
    <col min="7" max="7" width="18.7109375" style="0" customWidth="1"/>
    <col min="8" max="8" width="8.7109375" style="0" customWidth="1"/>
    <col min="9" max="9" width="21.7109375" style="0" customWidth="1"/>
    <col min="10" max="16384" width="8.7109375" style="0" customWidth="1"/>
  </cols>
  <sheetData>
    <row r="2" spans="1:6" ht="15">
      <c r="A2" s="1" t="s">
        <v>296</v>
      </c>
      <c r="B2" s="1"/>
      <c r="C2" s="1"/>
      <c r="D2" s="1"/>
      <c r="E2" s="1"/>
      <c r="F2" s="1"/>
    </row>
    <row r="4" spans="3:9" ht="15" customHeight="1">
      <c r="C4" s="7" t="s">
        <v>277</v>
      </c>
      <c r="D4" s="7"/>
      <c r="E4" s="7"/>
      <c r="G4" s="7" t="s">
        <v>278</v>
      </c>
      <c r="H4" s="7"/>
      <c r="I4" s="7"/>
    </row>
    <row r="5" spans="3:7" ht="15">
      <c r="C5" s="2" t="s">
        <v>297</v>
      </c>
      <c r="G5" s="2" t="s">
        <v>297</v>
      </c>
    </row>
    <row r="6" spans="3:9" ht="15">
      <c r="C6" s="2" t="s">
        <v>298</v>
      </c>
      <c r="E6" s="2" t="s">
        <v>299</v>
      </c>
      <c r="G6" s="2" t="s">
        <v>298</v>
      </c>
      <c r="I6" s="2" t="s">
        <v>299</v>
      </c>
    </row>
    <row r="7" spans="1:9" ht="15">
      <c r="A7" s="13" t="s">
        <v>300</v>
      </c>
      <c r="C7" s="3" t="s">
        <v>301</v>
      </c>
      <c r="E7" s="3" t="s">
        <v>302</v>
      </c>
      <c r="G7" s="3" t="s">
        <v>303</v>
      </c>
      <c r="I7" s="3" t="s">
        <v>304</v>
      </c>
    </row>
    <row r="8" spans="1:9" ht="15">
      <c r="A8" s="10" t="s">
        <v>162</v>
      </c>
      <c r="B8" s="5"/>
      <c r="C8" s="14">
        <v>97500</v>
      </c>
      <c r="D8" s="5"/>
      <c r="E8" s="14">
        <v>1901128</v>
      </c>
      <c r="F8" s="5"/>
      <c r="G8" s="14">
        <v>199126</v>
      </c>
      <c r="H8" s="5"/>
      <c r="I8" s="14">
        <v>10492211</v>
      </c>
    </row>
    <row r="9" spans="1:9" ht="15">
      <c r="A9" s="10" t="s">
        <v>305</v>
      </c>
      <c r="B9" s="5"/>
      <c r="C9" s="5" t="s">
        <v>33</v>
      </c>
      <c r="D9" s="5"/>
      <c r="E9" s="5" t="s">
        <v>33</v>
      </c>
      <c r="F9" s="5"/>
      <c r="G9" s="5" t="s">
        <v>33</v>
      </c>
      <c r="H9" s="5"/>
      <c r="I9" s="5" t="s">
        <v>33</v>
      </c>
    </row>
    <row r="10" spans="1:9" ht="15">
      <c r="A10" s="10" t="s">
        <v>166</v>
      </c>
      <c r="B10" s="5"/>
      <c r="C10" s="14">
        <v>21875</v>
      </c>
      <c r="D10" s="5"/>
      <c r="E10" s="14">
        <v>306137</v>
      </c>
      <c r="F10" s="5"/>
      <c r="G10" s="14">
        <v>19798</v>
      </c>
      <c r="H10" s="5"/>
      <c r="I10" s="14">
        <v>1052313</v>
      </c>
    </row>
    <row r="11" spans="1:9" ht="15">
      <c r="A11" t="s">
        <v>181</v>
      </c>
      <c r="B11" s="5"/>
      <c r="C11" s="14">
        <v>15000</v>
      </c>
      <c r="D11" s="5"/>
      <c r="E11" s="14">
        <v>307650</v>
      </c>
      <c r="F11" s="5"/>
      <c r="G11" s="14">
        <v>25610</v>
      </c>
      <c r="H11" s="5"/>
      <c r="I11" s="14">
        <v>1365097</v>
      </c>
    </row>
    <row r="12" spans="1:9" ht="15">
      <c r="A12" t="s">
        <v>168</v>
      </c>
      <c r="B12" s="5"/>
      <c r="C12" s="14">
        <v>21875</v>
      </c>
      <c r="D12" s="5"/>
      <c r="E12" s="14">
        <v>306328</v>
      </c>
      <c r="F12" s="5"/>
      <c r="G12" s="14">
        <v>19798</v>
      </c>
      <c r="H12" s="5"/>
      <c r="I12" s="14">
        <v>1052313</v>
      </c>
    </row>
    <row r="13" spans="1:9" ht="15">
      <c r="A13" s="10" t="s">
        <v>306</v>
      </c>
      <c r="B13" s="5"/>
      <c r="C13" s="14">
        <v>25625</v>
      </c>
      <c r="D13" s="5"/>
      <c r="E13" s="14">
        <v>355182</v>
      </c>
      <c r="F13" s="5"/>
      <c r="G13" s="14">
        <v>37829</v>
      </c>
      <c r="H13" s="5"/>
      <c r="I13" s="14">
        <v>2014113</v>
      </c>
    </row>
  </sheetData>
  <sheetProtection selectLockedCells="1" selectUnlockedCells="1"/>
  <mergeCells count="3">
    <mergeCell ref="A2:F2"/>
    <mergeCell ref="C4:E4"/>
    <mergeCell ref="G4:I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8.00390625" defaultRowHeight="15"/>
  <cols>
    <col min="1" max="1" width="8.7109375" style="0" customWidth="1"/>
    <col min="2" max="2" width="29.7109375" style="0" customWidth="1"/>
    <col min="3" max="3" width="8.7109375" style="0" customWidth="1"/>
    <col min="4" max="4" width="10.7109375" style="0" customWidth="1"/>
    <col min="5" max="6" width="8.7109375" style="0" customWidth="1"/>
    <col min="7" max="7" width="25.7109375" style="0" customWidth="1"/>
    <col min="8" max="8" width="8.7109375" style="0" customWidth="1"/>
    <col min="9" max="9" width="25.7109375" style="0" customWidth="1"/>
    <col min="10" max="16384" width="8.7109375" style="0" customWidth="1"/>
  </cols>
  <sheetData>
    <row r="2" spans="1:6" ht="15">
      <c r="A2" s="1" t="s">
        <v>0</v>
      </c>
      <c r="B2" s="1"/>
      <c r="C2" s="1"/>
      <c r="D2" s="1"/>
      <c r="E2" s="1"/>
      <c r="F2" s="1"/>
    </row>
    <row r="4" spans="4:5" ht="15">
      <c r="D4" s="1" t="s">
        <v>307</v>
      </c>
      <c r="E4" s="1"/>
    </row>
    <row r="5" spans="4:7" ht="15">
      <c r="D5" s="1" t="s">
        <v>308</v>
      </c>
      <c r="E5" s="1"/>
      <c r="G5" s="2" t="s">
        <v>309</v>
      </c>
    </row>
    <row r="6" spans="4:9" ht="15">
      <c r="D6" s="1" t="s">
        <v>310</v>
      </c>
      <c r="E6" s="1"/>
      <c r="G6" s="2" t="s">
        <v>311</v>
      </c>
      <c r="I6" s="2" t="s">
        <v>309</v>
      </c>
    </row>
    <row r="7" spans="4:9" ht="15">
      <c r="D7" s="1" t="s">
        <v>312</v>
      </c>
      <c r="E7" s="1"/>
      <c r="G7" s="2" t="s">
        <v>313</v>
      </c>
      <c r="I7" s="2" t="s">
        <v>314</v>
      </c>
    </row>
    <row r="8" spans="2:10" ht="15" customHeight="1">
      <c r="B8" s="13" t="s">
        <v>300</v>
      </c>
      <c r="D8" s="7" t="s">
        <v>315</v>
      </c>
      <c r="E8" s="7"/>
      <c r="G8" s="3" t="s">
        <v>316</v>
      </c>
      <c r="I8" s="12" t="s">
        <v>317</v>
      </c>
      <c r="J8" s="5"/>
    </row>
    <row r="9" spans="2:10" ht="15">
      <c r="B9" s="10" t="s">
        <v>162</v>
      </c>
      <c r="C9" s="5"/>
      <c r="D9" s="5" t="s">
        <v>33</v>
      </c>
      <c r="G9" s="5" t="s">
        <v>33</v>
      </c>
      <c r="H9" s="5"/>
      <c r="I9" s="5" t="s">
        <v>33</v>
      </c>
      <c r="J9" s="5"/>
    </row>
    <row r="10" spans="2:10" ht="15">
      <c r="B10" s="10" t="s">
        <v>305</v>
      </c>
      <c r="C10" s="5"/>
      <c r="D10" s="5" t="s">
        <v>33</v>
      </c>
      <c r="G10" s="5" t="s">
        <v>33</v>
      </c>
      <c r="H10" s="5"/>
      <c r="I10" s="5" t="s">
        <v>33</v>
      </c>
      <c r="J10" s="5"/>
    </row>
    <row r="11" spans="2:10" ht="15">
      <c r="B11" s="10" t="s">
        <v>166</v>
      </c>
      <c r="C11" s="5"/>
      <c r="D11" s="25">
        <v>-323958</v>
      </c>
      <c r="G11" s="14">
        <v>25216</v>
      </c>
      <c r="H11" s="5"/>
      <c r="I11" s="14">
        <v>591709</v>
      </c>
      <c r="J11" s="5"/>
    </row>
    <row r="12" spans="2:10" ht="15">
      <c r="B12" t="s">
        <v>181</v>
      </c>
      <c r="C12" s="5"/>
      <c r="D12" s="14">
        <v>68621</v>
      </c>
      <c r="G12" s="14">
        <v>39496</v>
      </c>
      <c r="H12" s="5"/>
      <c r="I12" s="14">
        <v>629544</v>
      </c>
      <c r="J12" s="5"/>
    </row>
    <row r="13" spans="2:10" ht="15">
      <c r="B13" t="s">
        <v>168</v>
      </c>
      <c r="C13" s="5"/>
      <c r="D13" s="5" t="s">
        <v>33</v>
      </c>
      <c r="G13" s="14">
        <v>14997</v>
      </c>
      <c r="H13" s="5"/>
      <c r="I13" s="14">
        <v>171284</v>
      </c>
      <c r="J13" s="5"/>
    </row>
    <row r="14" spans="2:10" ht="15">
      <c r="B14" s="10" t="s">
        <v>306</v>
      </c>
      <c r="C14" s="5"/>
      <c r="D14" s="5" t="s">
        <v>33</v>
      </c>
      <c r="G14" s="14">
        <v>8855</v>
      </c>
      <c r="H14" s="5"/>
      <c r="I14" s="14">
        <v>130059</v>
      </c>
      <c r="J14" s="5"/>
    </row>
  </sheetData>
  <sheetProtection selectLockedCells="1" selectUnlockedCells="1"/>
  <mergeCells count="6">
    <mergeCell ref="A2:F2"/>
    <mergeCell ref="D4:E4"/>
    <mergeCell ref="D5:E5"/>
    <mergeCell ref="D6:E6"/>
    <mergeCell ref="D7:E7"/>
    <mergeCell ref="D8:E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50.7109375" style="0" customWidth="1"/>
    <col min="4" max="4" width="8.7109375" style="0" customWidth="1"/>
    <col min="5" max="5" width="100.8515625" style="0" customWidth="1"/>
    <col min="6" max="6" width="8.7109375" style="0" customWidth="1"/>
    <col min="7" max="7" width="50.7109375" style="0" customWidth="1"/>
    <col min="8" max="8" width="8.7109375" style="0" customWidth="1"/>
    <col min="9" max="9" width="100.8515625" style="0" customWidth="1"/>
    <col min="10" max="10" width="8.7109375" style="0" customWidth="1"/>
    <col min="11" max="11" width="29.7109375" style="0" customWidth="1"/>
    <col min="12" max="12" width="8.7109375" style="0" customWidth="1"/>
    <col min="13" max="13" width="24.7109375" style="0" customWidth="1"/>
    <col min="14" max="16384" width="8.7109375" style="0" customWidth="1"/>
  </cols>
  <sheetData>
    <row r="2" spans="1:6" ht="15">
      <c r="A2" s="1" t="s">
        <v>318</v>
      </c>
      <c r="B2" s="1"/>
      <c r="C2" s="1"/>
      <c r="D2" s="1"/>
      <c r="E2" s="1"/>
      <c r="F2" s="1"/>
    </row>
    <row r="4" spans="1:13" ht="39.75" customHeight="1">
      <c r="A4" s="13" t="s">
        <v>319</v>
      </c>
      <c r="C4" s="3" t="s">
        <v>320</v>
      </c>
      <c r="E4" s="3" t="s">
        <v>321</v>
      </c>
      <c r="G4" s="3" t="s">
        <v>322</v>
      </c>
      <c r="I4" s="3" t="s">
        <v>323</v>
      </c>
      <c r="K4" s="3" t="s">
        <v>324</v>
      </c>
      <c r="M4" s="3" t="s">
        <v>325</v>
      </c>
    </row>
    <row r="5" ht="15">
      <c r="A5" s="2" t="s">
        <v>326</v>
      </c>
    </row>
    <row r="6" spans="1:13" ht="15">
      <c r="A6" t="s">
        <v>327</v>
      </c>
      <c r="B6" s="5"/>
      <c r="C6" s="5" t="s">
        <v>33</v>
      </c>
      <c r="E6" s="14">
        <v>2132000</v>
      </c>
      <c r="G6" s="5" t="s">
        <v>33</v>
      </c>
      <c r="I6" s="14">
        <v>2132000</v>
      </c>
      <c r="K6" s="5" t="s">
        <v>33</v>
      </c>
      <c r="L6" s="5"/>
      <c r="M6" s="5" t="s">
        <v>33</v>
      </c>
    </row>
    <row r="7" ht="15">
      <c r="A7" s="10" t="s">
        <v>328</v>
      </c>
    </row>
    <row r="8" spans="1:13" ht="15">
      <c r="A8" t="s">
        <v>329</v>
      </c>
      <c r="B8" s="5"/>
      <c r="C8" s="5" t="s">
        <v>33</v>
      </c>
      <c r="E8" s="14">
        <v>1448428</v>
      </c>
      <c r="G8" s="5" t="s">
        <v>33</v>
      </c>
      <c r="I8" s="14">
        <v>3343082</v>
      </c>
      <c r="K8" s="14">
        <v>1448428</v>
      </c>
      <c r="L8" s="5"/>
      <c r="M8" s="5" t="s">
        <v>33</v>
      </c>
    </row>
    <row r="9" spans="1:13" ht="15">
      <c r="A9" t="s">
        <v>330</v>
      </c>
      <c r="B9" s="5"/>
      <c r="C9" s="5" t="s">
        <v>33</v>
      </c>
      <c r="E9" s="14">
        <v>16471648</v>
      </c>
      <c r="G9" s="5" t="s">
        <v>33</v>
      </c>
      <c r="I9" s="14">
        <v>21264496</v>
      </c>
      <c r="K9" s="5" t="s">
        <v>33</v>
      </c>
      <c r="L9" s="5"/>
      <c r="M9" s="5" t="s">
        <v>33</v>
      </c>
    </row>
    <row r="10" ht="15">
      <c r="A10" s="2" t="s">
        <v>331</v>
      </c>
    </row>
    <row r="11" spans="1:13" ht="15">
      <c r="A11" t="s">
        <v>332</v>
      </c>
      <c r="B11" s="5"/>
      <c r="C11" s="5" t="s">
        <v>33</v>
      </c>
      <c r="E11" s="14">
        <v>24475</v>
      </c>
      <c r="G11" s="5" t="s">
        <v>33</v>
      </c>
      <c r="I11" s="14">
        <v>36713</v>
      </c>
      <c r="K11" s="14">
        <v>24475</v>
      </c>
      <c r="L11" s="5"/>
      <c r="M11" s="5" t="s">
        <v>33</v>
      </c>
    </row>
    <row r="12" spans="1:13" ht="15">
      <c r="A12" s="10" t="s">
        <v>333</v>
      </c>
      <c r="B12" s="5"/>
      <c r="C12" s="5" t="s">
        <v>33</v>
      </c>
      <c r="E12" s="5" t="s">
        <v>33</v>
      </c>
      <c r="G12" s="5" t="s">
        <v>33</v>
      </c>
      <c r="I12" s="5" t="s">
        <v>33</v>
      </c>
      <c r="K12" s="14">
        <v>2021923</v>
      </c>
      <c r="L12" s="5"/>
      <c r="M12" s="5" t="s">
        <v>33</v>
      </c>
    </row>
    <row r="13" ht="15">
      <c r="A13" t="s">
        <v>334</v>
      </c>
    </row>
    <row r="14" spans="1:13" ht="15">
      <c r="A14" t="s">
        <v>335</v>
      </c>
      <c r="B14" s="5"/>
      <c r="C14" s="5" t="s">
        <v>33</v>
      </c>
      <c r="E14" s="5" t="s">
        <v>33</v>
      </c>
      <c r="G14" s="5" t="s">
        <v>33</v>
      </c>
      <c r="I14" s="5" t="s">
        <v>33</v>
      </c>
      <c r="K14" s="14">
        <v>1066000</v>
      </c>
      <c r="L14" s="5"/>
      <c r="M14" s="14">
        <v>1066000</v>
      </c>
    </row>
    <row r="15" spans="1:13" ht="15">
      <c r="A15" t="s">
        <v>336</v>
      </c>
      <c r="B15" s="5"/>
      <c r="C15" s="5" t="s">
        <v>33</v>
      </c>
      <c r="E15" s="5" t="s">
        <v>33</v>
      </c>
      <c r="G15" s="5" t="s">
        <v>33</v>
      </c>
      <c r="I15" s="5" t="s">
        <v>33</v>
      </c>
      <c r="K15" s="5" t="s">
        <v>33</v>
      </c>
      <c r="L15" s="5"/>
      <c r="M15" s="14">
        <v>2000000</v>
      </c>
    </row>
    <row r="16" spans="1:13" ht="15">
      <c r="A16" s="10" t="s">
        <v>337</v>
      </c>
      <c r="B16" s="5"/>
      <c r="C16" s="5" t="s">
        <v>33</v>
      </c>
      <c r="E16" s="5" t="s">
        <v>33</v>
      </c>
      <c r="G16" s="5" t="s">
        <v>33</v>
      </c>
      <c r="I16" s="5" t="s">
        <v>33</v>
      </c>
      <c r="K16" s="5" t="s">
        <v>33</v>
      </c>
      <c r="L16" s="5"/>
      <c r="M16" s="5" t="s">
        <v>33</v>
      </c>
    </row>
    <row r="17" spans="1:13" ht="39.75" customHeight="1">
      <c r="A17" s="13" t="s">
        <v>338</v>
      </c>
      <c r="B17" s="5"/>
      <c r="C17" s="5" t="s">
        <v>33</v>
      </c>
      <c r="E17" s="14">
        <v>20076551</v>
      </c>
      <c r="G17" s="5" t="s">
        <v>33</v>
      </c>
      <c r="I17" s="14">
        <v>26776291</v>
      </c>
      <c r="K17" s="14">
        <v>4560826</v>
      </c>
      <c r="L17" s="5"/>
      <c r="M17" s="14">
        <v>3066000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44.7109375" style="0" customWidth="1"/>
    <col min="4" max="4" width="8.7109375" style="0" customWidth="1"/>
    <col min="5" max="5" width="100.8515625" style="0" customWidth="1"/>
    <col min="6" max="6" width="8.7109375" style="0" customWidth="1"/>
    <col min="7" max="7" width="50.7109375" style="0" customWidth="1"/>
    <col min="8" max="8" width="8.7109375" style="0" customWidth="1"/>
    <col min="9" max="9" width="100.8515625" style="0" customWidth="1"/>
    <col min="10" max="10" width="8.7109375" style="0" customWidth="1"/>
    <col min="11" max="11" width="35.7109375" style="0" customWidth="1"/>
    <col min="12" max="12" width="8.7109375" style="0" customWidth="1"/>
    <col min="13" max="13" width="30.7109375" style="0" customWidth="1"/>
    <col min="14" max="16384" width="8.7109375" style="0" customWidth="1"/>
  </cols>
  <sheetData>
    <row r="2" spans="1:6" ht="15">
      <c r="A2" s="1" t="s">
        <v>339</v>
      </c>
      <c r="B2" s="1"/>
      <c r="C2" s="1"/>
      <c r="D2" s="1"/>
      <c r="E2" s="1"/>
      <c r="F2" s="1"/>
    </row>
    <row r="4" spans="1:13" ht="39.75" customHeight="1">
      <c r="A4" s="13" t="s">
        <v>340</v>
      </c>
      <c r="C4" s="3" t="s">
        <v>341</v>
      </c>
      <c r="E4" s="3" t="s">
        <v>342</v>
      </c>
      <c r="G4" s="3" t="s">
        <v>343</v>
      </c>
      <c r="I4" s="3" t="s">
        <v>344</v>
      </c>
      <c r="K4" s="3" t="s">
        <v>345</v>
      </c>
      <c r="M4" s="3" t="s">
        <v>346</v>
      </c>
    </row>
    <row r="5" ht="15">
      <c r="A5" s="2" t="s">
        <v>326</v>
      </c>
    </row>
    <row r="6" spans="1:13" ht="15">
      <c r="A6" t="s">
        <v>327</v>
      </c>
      <c r="B6" s="5"/>
      <c r="C6" s="5" t="s">
        <v>33</v>
      </c>
      <c r="E6" s="5" t="s">
        <v>33</v>
      </c>
      <c r="F6" s="5"/>
      <c r="G6" s="5" t="s">
        <v>33</v>
      </c>
      <c r="I6" s="14">
        <v>215507</v>
      </c>
      <c r="J6" s="5"/>
      <c r="K6" s="5" t="s">
        <v>33</v>
      </c>
      <c r="M6" s="5" t="s">
        <v>33</v>
      </c>
    </row>
    <row r="7" ht="15">
      <c r="A7" t="s">
        <v>347</v>
      </c>
    </row>
    <row r="8" spans="1:13" ht="15">
      <c r="A8" s="10" t="s">
        <v>348</v>
      </c>
      <c r="B8" s="5"/>
      <c r="C8" s="5" t="s">
        <v>33</v>
      </c>
      <c r="E8" s="5" t="s">
        <v>33</v>
      </c>
      <c r="F8" s="5"/>
      <c r="G8" s="5" t="s">
        <v>33</v>
      </c>
      <c r="I8" s="14">
        <v>278435</v>
      </c>
      <c r="J8" s="5"/>
      <c r="K8" s="5" t="s">
        <v>33</v>
      </c>
      <c r="M8" s="5" t="s">
        <v>33</v>
      </c>
    </row>
    <row r="9" spans="1:13" ht="15">
      <c r="A9" s="10" t="s">
        <v>349</v>
      </c>
      <c r="B9" s="5"/>
      <c r="C9" s="5" t="s">
        <v>33</v>
      </c>
      <c r="E9" s="5" t="s">
        <v>33</v>
      </c>
      <c r="F9" s="5"/>
      <c r="G9" s="5" t="s">
        <v>33</v>
      </c>
      <c r="I9" s="14">
        <v>1944360</v>
      </c>
      <c r="J9" s="5"/>
      <c r="K9" s="5" t="s">
        <v>33</v>
      </c>
      <c r="M9" s="5" t="s">
        <v>33</v>
      </c>
    </row>
    <row r="10" ht="15">
      <c r="A10" s="2" t="s">
        <v>331</v>
      </c>
    </row>
    <row r="11" spans="1:13" ht="15">
      <c r="A11" s="10" t="s">
        <v>350</v>
      </c>
      <c r="B11" s="5"/>
      <c r="C11" s="5" t="s">
        <v>33</v>
      </c>
      <c r="E11" s="5" t="s">
        <v>33</v>
      </c>
      <c r="F11" s="5"/>
      <c r="G11" s="5" t="s">
        <v>33</v>
      </c>
      <c r="I11" s="14">
        <v>31030</v>
      </c>
      <c r="J11" s="5"/>
      <c r="K11" s="14">
        <v>20686</v>
      </c>
      <c r="M11" s="5" t="s">
        <v>33</v>
      </c>
    </row>
    <row r="12" spans="1:13" ht="15">
      <c r="A12" t="s">
        <v>351</v>
      </c>
      <c r="B12" s="5"/>
      <c r="C12" s="5" t="s">
        <v>33</v>
      </c>
      <c r="E12" s="5" t="s">
        <v>33</v>
      </c>
      <c r="F12" s="5"/>
      <c r="G12" s="5" t="s">
        <v>33</v>
      </c>
      <c r="I12" s="5" t="s">
        <v>33</v>
      </c>
      <c r="J12" s="5"/>
      <c r="K12" s="14">
        <v>2493918</v>
      </c>
      <c r="M12" s="5" t="s">
        <v>33</v>
      </c>
    </row>
    <row r="13" ht="15">
      <c r="A13" t="s">
        <v>334</v>
      </c>
    </row>
    <row r="14" spans="1:13" ht="15">
      <c r="A14" t="s">
        <v>335</v>
      </c>
      <c r="B14" s="5"/>
      <c r="C14" s="5" t="s">
        <v>33</v>
      </c>
      <c r="E14" s="5" t="s">
        <v>33</v>
      </c>
      <c r="F14" s="5"/>
      <c r="G14" s="5" t="s">
        <v>33</v>
      </c>
      <c r="I14" s="5" t="s">
        <v>33</v>
      </c>
      <c r="J14" s="5"/>
      <c r="K14" s="14">
        <v>1710000</v>
      </c>
      <c r="M14" s="14">
        <v>1710000</v>
      </c>
    </row>
    <row r="15" spans="1:13" ht="15">
      <c r="A15" s="10" t="s">
        <v>352</v>
      </c>
      <c r="B15" s="5"/>
      <c r="C15" s="5" t="s">
        <v>33</v>
      </c>
      <c r="E15" s="5" t="s">
        <v>33</v>
      </c>
      <c r="F15" s="5"/>
      <c r="G15" s="5" t="s">
        <v>33</v>
      </c>
      <c r="I15" s="5" t="s">
        <v>33</v>
      </c>
      <c r="J15" s="5"/>
      <c r="K15" s="5" t="s">
        <v>33</v>
      </c>
      <c r="M15" s="14">
        <v>1710000</v>
      </c>
    </row>
    <row r="16" spans="1:13" ht="39.75" customHeight="1">
      <c r="A16" s="13" t="s">
        <v>353</v>
      </c>
      <c r="B16" s="5"/>
      <c r="C16" s="5" t="s">
        <v>33</v>
      </c>
      <c r="E16" s="5" t="s">
        <v>33</v>
      </c>
      <c r="F16" s="5"/>
      <c r="G16" s="5" t="s">
        <v>33</v>
      </c>
      <c r="I16" s="14">
        <v>2469332</v>
      </c>
      <c r="J16" s="5"/>
      <c r="K16" s="14">
        <v>4224604</v>
      </c>
      <c r="M16" s="14">
        <v>3420000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44.7109375" style="0" customWidth="1"/>
    <col min="4" max="4" width="8.7109375" style="0" customWidth="1"/>
    <col min="5" max="5" width="100.8515625" style="0" customWidth="1"/>
    <col min="6" max="6" width="8.7109375" style="0" customWidth="1"/>
    <col min="7" max="7" width="50.7109375" style="0" customWidth="1"/>
    <col min="8" max="8" width="8.7109375" style="0" customWidth="1"/>
    <col min="9" max="9" width="100.8515625" style="0" customWidth="1"/>
    <col min="10" max="10" width="8.7109375" style="0" customWidth="1"/>
    <col min="11" max="11" width="35.7109375" style="0" customWidth="1"/>
    <col min="12" max="12" width="8.7109375" style="0" customWidth="1"/>
    <col min="13" max="13" width="30.7109375" style="0" customWidth="1"/>
    <col min="14" max="16384" width="8.7109375" style="0" customWidth="1"/>
  </cols>
  <sheetData>
    <row r="2" spans="1:6" ht="15">
      <c r="A2" s="1" t="s">
        <v>354</v>
      </c>
      <c r="B2" s="1"/>
      <c r="C2" s="1"/>
      <c r="D2" s="1"/>
      <c r="E2" s="1"/>
      <c r="F2" s="1"/>
    </row>
    <row r="4" spans="1:13" ht="39.75" customHeight="1">
      <c r="A4" s="13" t="s">
        <v>340</v>
      </c>
      <c r="C4" s="3" t="s">
        <v>341</v>
      </c>
      <c r="E4" s="3" t="s">
        <v>355</v>
      </c>
      <c r="G4" s="3" t="s">
        <v>343</v>
      </c>
      <c r="I4" s="3" t="s">
        <v>356</v>
      </c>
      <c r="K4" s="3" t="s">
        <v>345</v>
      </c>
      <c r="M4" s="3" t="s">
        <v>346</v>
      </c>
    </row>
    <row r="5" spans="1:13" ht="15">
      <c r="A5" s="2" t="s">
        <v>326</v>
      </c>
      <c r="B5" s="5"/>
      <c r="C5" s="5"/>
      <c r="D5" s="5"/>
      <c r="E5" s="5"/>
      <c r="F5" s="5"/>
      <c r="G5" s="5"/>
      <c r="H5" s="5"/>
      <c r="I5" s="5"/>
      <c r="J5" s="5"/>
      <c r="K5" s="5"/>
      <c r="L5" s="5"/>
      <c r="M5" s="5"/>
    </row>
    <row r="6" spans="1:13" ht="15">
      <c r="A6" t="s">
        <v>327</v>
      </c>
      <c r="B6" s="5"/>
      <c r="C6" s="5" t="s">
        <v>33</v>
      </c>
      <c r="D6" s="5"/>
      <c r="E6" s="5" t="s">
        <v>33</v>
      </c>
      <c r="F6" s="5"/>
      <c r="G6" s="5" t="s">
        <v>33</v>
      </c>
      <c r="H6" s="5"/>
      <c r="I6" s="14">
        <v>637500</v>
      </c>
      <c r="J6" s="5"/>
      <c r="K6" s="5" t="s">
        <v>33</v>
      </c>
      <c r="L6" s="5"/>
      <c r="M6" s="5" t="s">
        <v>33</v>
      </c>
    </row>
    <row r="7" spans="1:13" ht="15">
      <c r="A7" t="s">
        <v>347</v>
      </c>
      <c r="B7" s="5"/>
      <c r="C7" s="5"/>
      <c r="D7" s="5"/>
      <c r="E7" s="5"/>
      <c r="F7" s="5"/>
      <c r="G7" s="5"/>
      <c r="H7" s="5"/>
      <c r="I7" s="5"/>
      <c r="J7" s="5"/>
      <c r="K7" s="5"/>
      <c r="L7" s="5"/>
      <c r="M7" s="5"/>
    </row>
    <row r="8" spans="1:13" ht="15">
      <c r="A8" s="10" t="s">
        <v>348</v>
      </c>
      <c r="B8" s="5"/>
      <c r="C8" s="5" t="s">
        <v>33</v>
      </c>
      <c r="D8" s="5"/>
      <c r="E8" s="5" t="s">
        <v>33</v>
      </c>
      <c r="F8" s="5"/>
      <c r="G8" s="5" t="s">
        <v>33</v>
      </c>
      <c r="H8" s="5"/>
      <c r="I8" s="14">
        <v>741381</v>
      </c>
      <c r="J8" s="5"/>
      <c r="K8" s="5" t="s">
        <v>33</v>
      </c>
      <c r="L8" s="5"/>
      <c r="M8" s="5" t="s">
        <v>33</v>
      </c>
    </row>
    <row r="9" spans="1:13" ht="15">
      <c r="A9" s="10" t="s">
        <v>349</v>
      </c>
      <c r="B9" s="5"/>
      <c r="C9" s="5" t="s">
        <v>33</v>
      </c>
      <c r="D9" s="5"/>
      <c r="E9" s="5" t="s">
        <v>33</v>
      </c>
      <c r="F9" s="5"/>
      <c r="G9" s="5" t="s">
        <v>33</v>
      </c>
      <c r="H9" s="5"/>
      <c r="I9" s="14">
        <v>3062819</v>
      </c>
      <c r="J9" s="5"/>
      <c r="K9" s="5" t="s">
        <v>33</v>
      </c>
      <c r="L9" s="5"/>
      <c r="M9" s="5" t="s">
        <v>33</v>
      </c>
    </row>
    <row r="10" spans="1:13" ht="15">
      <c r="A10" s="2" t="s">
        <v>331</v>
      </c>
      <c r="B10" s="5"/>
      <c r="C10" s="5"/>
      <c r="D10" s="5"/>
      <c r="E10" s="5"/>
      <c r="F10" s="5"/>
      <c r="G10" s="5"/>
      <c r="H10" s="5"/>
      <c r="I10" s="5"/>
      <c r="J10" s="5"/>
      <c r="K10" s="5"/>
      <c r="L10" s="5"/>
      <c r="M10" s="5"/>
    </row>
    <row r="11" spans="1:13" ht="15">
      <c r="A11" s="10" t="s">
        <v>350</v>
      </c>
      <c r="B11" s="5"/>
      <c r="C11" s="5" t="s">
        <v>33</v>
      </c>
      <c r="D11" s="5"/>
      <c r="E11" s="5" t="s">
        <v>33</v>
      </c>
      <c r="F11" s="5"/>
      <c r="G11" s="5" t="s">
        <v>33</v>
      </c>
      <c r="H11" s="5"/>
      <c r="I11" s="14">
        <v>31030</v>
      </c>
      <c r="J11" s="5"/>
      <c r="K11" s="14">
        <v>20686</v>
      </c>
      <c r="L11" s="5"/>
      <c r="M11" s="5" t="s">
        <v>33</v>
      </c>
    </row>
    <row r="12" spans="1:13" ht="15">
      <c r="A12" t="s">
        <v>351</v>
      </c>
      <c r="B12" s="5"/>
      <c r="C12" s="5" t="s">
        <v>33</v>
      </c>
      <c r="D12" s="5"/>
      <c r="E12" s="5" t="s">
        <v>33</v>
      </c>
      <c r="F12" s="5"/>
      <c r="G12" s="5" t="s">
        <v>33</v>
      </c>
      <c r="H12" s="5"/>
      <c r="I12" s="5" t="s">
        <v>33</v>
      </c>
      <c r="J12" s="5"/>
      <c r="K12" s="14">
        <v>1157357</v>
      </c>
      <c r="L12" s="5"/>
      <c r="M12" s="5" t="s">
        <v>33</v>
      </c>
    </row>
    <row r="13" spans="1:13" ht="15">
      <c r="A13" t="s">
        <v>334</v>
      </c>
      <c r="B13" s="5"/>
      <c r="C13" s="5"/>
      <c r="D13" s="5"/>
      <c r="E13" s="5"/>
      <c r="F13" s="5"/>
      <c r="G13" s="5"/>
      <c r="H13" s="5"/>
      <c r="I13" s="5"/>
      <c r="J13" s="5"/>
      <c r="K13" s="5"/>
      <c r="L13" s="5"/>
      <c r="M13" s="5"/>
    </row>
    <row r="14" spans="1:13" ht="15">
      <c r="A14" t="s">
        <v>335</v>
      </c>
      <c r="B14" s="5"/>
      <c r="C14" s="5" t="s">
        <v>33</v>
      </c>
      <c r="D14" s="5"/>
      <c r="E14" s="5" t="s">
        <v>33</v>
      </c>
      <c r="F14" s="5"/>
      <c r="G14" s="5" t="s">
        <v>33</v>
      </c>
      <c r="H14" s="5"/>
      <c r="I14" s="5" t="s">
        <v>33</v>
      </c>
      <c r="J14" s="5"/>
      <c r="K14" s="14">
        <v>425000</v>
      </c>
      <c r="L14" s="5"/>
      <c r="M14" s="14">
        <v>425000</v>
      </c>
    </row>
    <row r="15" spans="1:13" ht="15">
      <c r="A15" s="10" t="s">
        <v>352</v>
      </c>
      <c r="B15" s="5"/>
      <c r="C15" s="5" t="s">
        <v>33</v>
      </c>
      <c r="D15" s="5"/>
      <c r="E15" s="5" t="s">
        <v>33</v>
      </c>
      <c r="F15" s="5"/>
      <c r="G15" s="5" t="s">
        <v>33</v>
      </c>
      <c r="H15" s="5"/>
      <c r="I15" s="5" t="s">
        <v>33</v>
      </c>
      <c r="J15" s="5"/>
      <c r="K15" s="5" t="s">
        <v>33</v>
      </c>
      <c r="L15" s="5"/>
      <c r="M15" s="14">
        <v>850000</v>
      </c>
    </row>
    <row r="16" spans="1:13" ht="39.75" customHeight="1">
      <c r="A16" s="13" t="s">
        <v>353</v>
      </c>
      <c r="B16" s="5"/>
      <c r="C16" s="5" t="s">
        <v>33</v>
      </c>
      <c r="D16" s="5"/>
      <c r="E16" s="5" t="s">
        <v>33</v>
      </c>
      <c r="F16" s="5"/>
      <c r="G16" s="5" t="s">
        <v>33</v>
      </c>
      <c r="H16" s="5"/>
      <c r="I16" s="14">
        <v>4472730</v>
      </c>
      <c r="J16" s="5"/>
      <c r="K16" s="14">
        <v>1603043</v>
      </c>
      <c r="L16" s="5"/>
      <c r="M16" s="14">
        <v>1275000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28</v>
      </c>
      <c r="B2" s="1"/>
      <c r="C2" s="1"/>
      <c r="D2" s="1"/>
      <c r="E2" s="1"/>
      <c r="F2" s="1"/>
    </row>
    <row r="4" spans="3:7" ht="15" customHeight="1">
      <c r="C4" s="7" t="s">
        <v>29</v>
      </c>
      <c r="D4" s="7"/>
      <c r="F4" s="7" t="s">
        <v>30</v>
      </c>
      <c r="G4" s="7"/>
    </row>
    <row r="5" spans="3:7" ht="15">
      <c r="C5" s="1" t="s">
        <v>26</v>
      </c>
      <c r="D5" s="1"/>
      <c r="E5" s="1"/>
      <c r="F5" s="1"/>
      <c r="G5" s="1"/>
    </row>
    <row r="6" spans="1:7" ht="15">
      <c r="A6" t="s">
        <v>31</v>
      </c>
      <c r="C6" s="9">
        <v>4.6</v>
      </c>
      <c r="D6" s="9"/>
      <c r="F6" s="9">
        <v>3.2</v>
      </c>
      <c r="G6" s="9"/>
    </row>
    <row r="7" spans="1:7" ht="15">
      <c r="A7" t="s">
        <v>32</v>
      </c>
      <c r="D7" s="5" t="s">
        <v>33</v>
      </c>
      <c r="G7" s="6">
        <v>0.2</v>
      </c>
    </row>
    <row r="8" spans="1:7" ht="15">
      <c r="A8" s="10" t="s">
        <v>34</v>
      </c>
      <c r="D8" s="6">
        <v>0.4</v>
      </c>
      <c r="G8" s="6">
        <v>0.4</v>
      </c>
    </row>
    <row r="9" spans="1:7" ht="15">
      <c r="A9" s="10" t="s">
        <v>35</v>
      </c>
      <c r="D9" s="6">
        <v>0.30000000000000004</v>
      </c>
      <c r="G9" s="6">
        <v>0.30000000000000004</v>
      </c>
    </row>
    <row r="10" spans="1:7" ht="15">
      <c r="A10" t="s">
        <v>1</v>
      </c>
      <c r="C10" s="9">
        <v>5.3</v>
      </c>
      <c r="D10" s="9"/>
      <c r="F10" s="9">
        <v>4.1</v>
      </c>
      <c r="G10" s="9"/>
    </row>
  </sheetData>
  <sheetProtection selectLockedCells="1" selectUnlockedCells="1"/>
  <mergeCells count="8">
    <mergeCell ref="A2:F2"/>
    <mergeCell ref="C4:D4"/>
    <mergeCell ref="F4:G4"/>
    <mergeCell ref="C5:G5"/>
    <mergeCell ref="C6:D6"/>
    <mergeCell ref="F6:G6"/>
    <mergeCell ref="C10:D10"/>
    <mergeCell ref="F10:G10"/>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44.7109375" style="0" customWidth="1"/>
    <col min="4" max="4" width="8.7109375" style="0" customWidth="1"/>
    <col min="5" max="5" width="100.8515625" style="0" customWidth="1"/>
    <col min="6" max="6" width="8.7109375" style="0" customWidth="1"/>
    <col min="7" max="7" width="50.7109375" style="0" customWidth="1"/>
    <col min="8" max="8" width="8.7109375" style="0" customWidth="1"/>
    <col min="9" max="9" width="100.8515625" style="0" customWidth="1"/>
    <col min="10" max="10" width="8.7109375" style="0" customWidth="1"/>
    <col min="11" max="11" width="35.7109375" style="0" customWidth="1"/>
    <col min="12" max="12" width="8.7109375" style="0" customWidth="1"/>
    <col min="13" max="13" width="30.7109375" style="0" customWidth="1"/>
    <col min="14" max="16384" width="8.7109375" style="0" customWidth="1"/>
  </cols>
  <sheetData>
    <row r="2" spans="1:6" ht="15">
      <c r="A2" s="1" t="s">
        <v>357</v>
      </c>
      <c r="B2" s="1"/>
      <c r="C2" s="1"/>
      <c r="D2" s="1"/>
      <c r="E2" s="1"/>
      <c r="F2" s="1"/>
    </row>
    <row r="4" spans="1:13" ht="39.75" customHeight="1">
      <c r="A4" s="13" t="s">
        <v>340</v>
      </c>
      <c r="C4" s="3" t="s">
        <v>341</v>
      </c>
      <c r="E4" s="3" t="s">
        <v>342</v>
      </c>
      <c r="G4" s="3" t="s">
        <v>343</v>
      </c>
      <c r="I4" s="3" t="s">
        <v>344</v>
      </c>
      <c r="K4" s="3" t="s">
        <v>345</v>
      </c>
      <c r="M4" s="3" t="s">
        <v>346</v>
      </c>
    </row>
    <row r="5" spans="1:13" ht="15">
      <c r="A5" s="2" t="s">
        <v>326</v>
      </c>
      <c r="C5" s="5"/>
      <c r="D5" s="5"/>
      <c r="E5" s="5"/>
      <c r="F5" s="5"/>
      <c r="G5" s="5"/>
      <c r="H5" s="5"/>
      <c r="I5" s="5"/>
      <c r="J5" s="5"/>
      <c r="K5" s="5"/>
      <c r="L5" s="5"/>
      <c r="M5" s="5"/>
    </row>
    <row r="6" spans="1:13" ht="15">
      <c r="A6" t="s">
        <v>327</v>
      </c>
      <c r="C6" s="5" t="s">
        <v>33</v>
      </c>
      <c r="D6" s="5"/>
      <c r="E6" s="5" t="s">
        <v>33</v>
      </c>
      <c r="F6" s="5"/>
      <c r="G6" s="5" t="s">
        <v>33</v>
      </c>
      <c r="H6" s="5"/>
      <c r="I6" s="14">
        <v>690000</v>
      </c>
      <c r="J6" s="5"/>
      <c r="K6" s="5" t="s">
        <v>33</v>
      </c>
      <c r="L6" s="5"/>
      <c r="M6" s="5" t="s">
        <v>33</v>
      </c>
    </row>
    <row r="7" spans="1:13" ht="15">
      <c r="A7" t="s">
        <v>358</v>
      </c>
      <c r="C7" s="5"/>
      <c r="D7" s="5"/>
      <c r="E7" s="5"/>
      <c r="F7" s="5"/>
      <c r="G7" s="5"/>
      <c r="H7" s="5"/>
      <c r="I7" s="5"/>
      <c r="J7" s="5"/>
      <c r="K7" s="5"/>
      <c r="L7" s="5"/>
      <c r="M7" s="5"/>
    </row>
    <row r="8" spans="1:13" ht="15">
      <c r="A8" t="s">
        <v>359</v>
      </c>
      <c r="C8" s="5" t="s">
        <v>33</v>
      </c>
      <c r="D8" s="5"/>
      <c r="E8" s="5" t="s">
        <v>33</v>
      </c>
      <c r="F8" s="5"/>
      <c r="G8" s="5" t="s">
        <v>33</v>
      </c>
      <c r="H8" s="5"/>
      <c r="I8" s="14">
        <v>1334845</v>
      </c>
      <c r="J8" s="5"/>
      <c r="K8" s="5" t="s">
        <v>33</v>
      </c>
      <c r="L8" s="5"/>
      <c r="M8" s="5" t="s">
        <v>33</v>
      </c>
    </row>
    <row r="9" spans="1:13" ht="15">
      <c r="A9" s="10" t="s">
        <v>360</v>
      </c>
      <c r="C9" s="5"/>
      <c r="D9" s="5"/>
      <c r="E9" s="5"/>
      <c r="F9" s="5"/>
      <c r="G9" s="5"/>
      <c r="H9" s="5"/>
      <c r="I9" s="5"/>
      <c r="J9" s="5"/>
      <c r="K9" s="5"/>
      <c r="L9" s="5"/>
      <c r="M9" s="5"/>
    </row>
    <row r="10" spans="1:13" ht="15">
      <c r="A10" s="10" t="s">
        <v>361</v>
      </c>
      <c r="C10" s="5" t="s">
        <v>33</v>
      </c>
      <c r="D10" s="5"/>
      <c r="E10" s="5" t="s">
        <v>33</v>
      </c>
      <c r="F10" s="5"/>
      <c r="G10" s="5" t="s">
        <v>33</v>
      </c>
      <c r="H10" s="5"/>
      <c r="I10" s="14">
        <v>862500</v>
      </c>
      <c r="J10" s="5"/>
      <c r="K10" s="5" t="s">
        <v>33</v>
      </c>
      <c r="L10" s="5"/>
      <c r="M10" s="5" t="s">
        <v>33</v>
      </c>
    </row>
    <row r="11" spans="1:13" ht="15">
      <c r="A11" s="10" t="s">
        <v>349</v>
      </c>
      <c r="C11" s="5" t="s">
        <v>33</v>
      </c>
      <c r="D11" s="5"/>
      <c r="E11" s="5" t="s">
        <v>33</v>
      </c>
      <c r="F11" s="5"/>
      <c r="G11" s="5" t="s">
        <v>33</v>
      </c>
      <c r="H11" s="5"/>
      <c r="I11" s="14">
        <v>3218168</v>
      </c>
      <c r="J11" s="5"/>
      <c r="K11" s="5" t="s">
        <v>33</v>
      </c>
      <c r="L11" s="5"/>
      <c r="M11" s="5" t="s">
        <v>33</v>
      </c>
    </row>
    <row r="12" spans="1:13" ht="15">
      <c r="A12" s="2" t="s">
        <v>331</v>
      </c>
      <c r="C12" s="5"/>
      <c r="D12" s="5"/>
      <c r="E12" s="5"/>
      <c r="F12" s="5"/>
      <c r="G12" s="5"/>
      <c r="H12" s="5"/>
      <c r="I12" s="5"/>
      <c r="J12" s="5"/>
      <c r="K12" s="5"/>
      <c r="L12" s="5"/>
      <c r="M12" s="5"/>
    </row>
    <row r="13" spans="1:13" ht="15">
      <c r="A13" s="10" t="s">
        <v>350</v>
      </c>
      <c r="C13" s="5" t="s">
        <v>33</v>
      </c>
      <c r="D13" s="5"/>
      <c r="E13" s="5" t="s">
        <v>33</v>
      </c>
      <c r="F13" s="5"/>
      <c r="G13" s="5" t="s">
        <v>33</v>
      </c>
      <c r="H13" s="5"/>
      <c r="I13" s="14">
        <v>36713</v>
      </c>
      <c r="J13" s="5"/>
      <c r="K13" s="14">
        <v>24475</v>
      </c>
      <c r="L13" s="5"/>
      <c r="M13" s="5" t="s">
        <v>33</v>
      </c>
    </row>
    <row r="14" spans="1:13" ht="15">
      <c r="A14" t="s">
        <v>351</v>
      </c>
      <c r="C14" s="5" t="s">
        <v>33</v>
      </c>
      <c r="D14" s="5"/>
      <c r="E14" s="5" t="s">
        <v>33</v>
      </c>
      <c r="F14" s="5"/>
      <c r="G14" s="5" t="s">
        <v>33</v>
      </c>
      <c r="H14" s="5"/>
      <c r="I14" s="5" t="s">
        <v>33</v>
      </c>
      <c r="J14" s="5"/>
      <c r="K14" s="14">
        <v>2870084</v>
      </c>
      <c r="L14" s="5"/>
      <c r="M14" s="5" t="s">
        <v>33</v>
      </c>
    </row>
    <row r="15" spans="1:13" ht="15">
      <c r="A15" t="s">
        <v>334</v>
      </c>
      <c r="C15" s="5"/>
      <c r="D15" s="5"/>
      <c r="E15" s="5"/>
      <c r="F15" s="5"/>
      <c r="G15" s="5"/>
      <c r="H15" s="5"/>
      <c r="I15" s="5"/>
      <c r="J15" s="5"/>
      <c r="K15" s="5"/>
      <c r="L15" s="5"/>
      <c r="M15" s="5"/>
    </row>
    <row r="16" spans="1:13" ht="15">
      <c r="A16" t="s">
        <v>335</v>
      </c>
      <c r="C16" s="5" t="s">
        <v>33</v>
      </c>
      <c r="D16" s="5"/>
      <c r="E16" s="5" t="s">
        <v>33</v>
      </c>
      <c r="F16" s="5"/>
      <c r="G16" s="5" t="s">
        <v>33</v>
      </c>
      <c r="H16" s="5"/>
      <c r="I16" s="5" t="s">
        <v>33</v>
      </c>
      <c r="J16" s="5"/>
      <c r="K16" s="14">
        <v>2000000</v>
      </c>
      <c r="L16" s="5"/>
      <c r="M16" s="14">
        <v>2000000</v>
      </c>
    </row>
    <row r="17" spans="1:13" ht="15">
      <c r="A17" s="10" t="s">
        <v>352</v>
      </c>
      <c r="C17" s="5" t="s">
        <v>33</v>
      </c>
      <c r="D17" s="5"/>
      <c r="E17" s="5" t="s">
        <v>33</v>
      </c>
      <c r="F17" s="5"/>
      <c r="G17" s="5" t="s">
        <v>33</v>
      </c>
      <c r="H17" s="5"/>
      <c r="I17" s="5" t="s">
        <v>33</v>
      </c>
      <c r="J17" s="5"/>
      <c r="K17" s="5" t="s">
        <v>33</v>
      </c>
      <c r="L17" s="5"/>
      <c r="M17" s="14">
        <v>2000000</v>
      </c>
    </row>
    <row r="18" spans="1:13" ht="39.75" customHeight="1">
      <c r="A18" s="13" t="s">
        <v>353</v>
      </c>
      <c r="C18" s="5" t="s">
        <v>33</v>
      </c>
      <c r="D18" s="5"/>
      <c r="E18" s="5" t="s">
        <v>33</v>
      </c>
      <c r="F18" s="5"/>
      <c r="G18" s="5" t="s">
        <v>33</v>
      </c>
      <c r="H18" s="5"/>
      <c r="I18" s="14">
        <v>6142226</v>
      </c>
      <c r="J18" s="5"/>
      <c r="K18" s="14">
        <v>4894559</v>
      </c>
      <c r="L18" s="5"/>
      <c r="M18" s="14">
        <v>4000000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50.7109375" style="0" customWidth="1"/>
    <col min="4" max="4" width="8.7109375" style="0" customWidth="1"/>
    <col min="5" max="5" width="100.8515625" style="0" customWidth="1"/>
    <col min="6" max="6" width="8.7109375" style="0" customWidth="1"/>
    <col min="7" max="7" width="50.7109375" style="0" customWidth="1"/>
    <col min="8" max="8" width="8.7109375" style="0" customWidth="1"/>
    <col min="9" max="9" width="100.8515625" style="0" customWidth="1"/>
    <col min="10" max="10" width="8.7109375" style="0" customWidth="1"/>
    <col min="11" max="11" width="35.7109375" style="0" customWidth="1"/>
    <col min="12" max="12" width="8.7109375" style="0" customWidth="1"/>
    <col min="13" max="13" width="30.7109375" style="0" customWidth="1"/>
    <col min="14" max="16384" width="8.7109375" style="0" customWidth="1"/>
  </cols>
  <sheetData>
    <row r="2" spans="1:6" ht="15">
      <c r="A2" s="1" t="s">
        <v>168</v>
      </c>
      <c r="B2" s="1"/>
      <c r="C2" s="1"/>
      <c r="D2" s="1"/>
      <c r="E2" s="1"/>
      <c r="F2" s="1"/>
    </row>
    <row r="4" spans="1:13" ht="39.75" customHeight="1">
      <c r="A4" s="13" t="s">
        <v>362</v>
      </c>
      <c r="B4" s="5"/>
      <c r="C4" s="3" t="s">
        <v>320</v>
      </c>
      <c r="E4" s="3" t="s">
        <v>363</v>
      </c>
      <c r="G4" s="3" t="s">
        <v>343</v>
      </c>
      <c r="I4" s="3" t="s">
        <v>364</v>
      </c>
      <c r="K4" s="3" t="s">
        <v>345</v>
      </c>
      <c r="M4" s="3" t="s">
        <v>346</v>
      </c>
    </row>
    <row r="5" ht="15">
      <c r="A5" s="2" t="s">
        <v>326</v>
      </c>
    </row>
    <row r="6" spans="1:13" ht="15">
      <c r="A6" s="10" t="s">
        <v>365</v>
      </c>
      <c r="B6" s="5"/>
      <c r="C6" s="5" t="s">
        <v>33</v>
      </c>
      <c r="E6" s="5" t="s">
        <v>33</v>
      </c>
      <c r="F6" s="5"/>
      <c r="G6" s="5" t="s">
        <v>33</v>
      </c>
      <c r="I6" s="14">
        <v>690000</v>
      </c>
      <c r="J6" s="5"/>
      <c r="K6" s="5" t="s">
        <v>33</v>
      </c>
      <c r="M6" s="5" t="s">
        <v>33</v>
      </c>
    </row>
    <row r="7" ht="15">
      <c r="A7" s="10" t="s">
        <v>366</v>
      </c>
    </row>
    <row r="8" spans="1:13" ht="15">
      <c r="A8" s="10" t="s">
        <v>367</v>
      </c>
      <c r="B8" s="5"/>
      <c r="C8" s="5" t="s">
        <v>33</v>
      </c>
      <c r="E8" s="5" t="s">
        <v>33</v>
      </c>
      <c r="F8" s="5"/>
      <c r="G8" s="5" t="s">
        <v>33</v>
      </c>
      <c r="I8" s="14">
        <v>799014</v>
      </c>
      <c r="J8" s="5"/>
      <c r="K8" s="5" t="s">
        <v>33</v>
      </c>
      <c r="M8" s="5" t="s">
        <v>33</v>
      </c>
    </row>
    <row r="9" spans="1:13" ht="15">
      <c r="A9" s="10" t="s">
        <v>349</v>
      </c>
      <c r="B9" s="5"/>
      <c r="C9" s="5" t="s">
        <v>33</v>
      </c>
      <c r="E9" s="5" t="s">
        <v>33</v>
      </c>
      <c r="F9" s="5"/>
      <c r="G9" s="5" t="s">
        <v>33</v>
      </c>
      <c r="I9" s="14">
        <v>3062819</v>
      </c>
      <c r="J9" s="5"/>
      <c r="K9" s="5" t="s">
        <v>33</v>
      </c>
      <c r="M9" s="5" t="s">
        <v>33</v>
      </c>
    </row>
    <row r="10" ht="15">
      <c r="A10" s="13" t="s">
        <v>368</v>
      </c>
    </row>
    <row r="11" spans="1:13" ht="15">
      <c r="A11" s="10" t="s">
        <v>350</v>
      </c>
      <c r="B11" s="5"/>
      <c r="C11" s="5" t="s">
        <v>33</v>
      </c>
      <c r="E11" s="5" t="s">
        <v>33</v>
      </c>
      <c r="F11" s="5"/>
      <c r="G11" s="5" t="s">
        <v>33</v>
      </c>
      <c r="I11" s="14">
        <v>36079</v>
      </c>
      <c r="J11" s="5"/>
      <c r="K11" s="14">
        <v>24053</v>
      </c>
      <c r="M11" s="5" t="s">
        <v>33</v>
      </c>
    </row>
    <row r="12" spans="1:13" ht="15">
      <c r="A12" s="10" t="s">
        <v>369</v>
      </c>
      <c r="B12" s="5"/>
      <c r="C12" s="5" t="s">
        <v>33</v>
      </c>
      <c r="E12" s="5" t="s">
        <v>33</v>
      </c>
      <c r="F12" s="5"/>
      <c r="G12" s="5" t="s">
        <v>33</v>
      </c>
      <c r="I12" s="5" t="s">
        <v>33</v>
      </c>
      <c r="J12" s="5"/>
      <c r="K12" s="14">
        <v>2870084</v>
      </c>
      <c r="M12" s="5" t="s">
        <v>33</v>
      </c>
    </row>
    <row r="13" ht="15">
      <c r="A13" s="10" t="s">
        <v>370</v>
      </c>
    </row>
    <row r="14" spans="1:13" ht="15">
      <c r="A14" s="10" t="s">
        <v>371</v>
      </c>
      <c r="B14" s="5"/>
      <c r="C14" s="5" t="s">
        <v>33</v>
      </c>
      <c r="E14" s="5" t="s">
        <v>33</v>
      </c>
      <c r="F14" s="5"/>
      <c r="G14" s="5" t="s">
        <v>33</v>
      </c>
      <c r="I14" s="5" t="s">
        <v>33</v>
      </c>
      <c r="J14" s="5"/>
      <c r="K14" s="14">
        <v>2000000</v>
      </c>
      <c r="M14" s="14">
        <v>2000000</v>
      </c>
    </row>
    <row r="15" spans="1:13" ht="15">
      <c r="A15" s="10" t="s">
        <v>352</v>
      </c>
      <c r="B15" s="5"/>
      <c r="C15" s="5" t="s">
        <v>33</v>
      </c>
      <c r="E15" s="5" t="s">
        <v>33</v>
      </c>
      <c r="F15" s="5"/>
      <c r="G15" s="5" t="s">
        <v>33</v>
      </c>
      <c r="I15" s="5" t="s">
        <v>33</v>
      </c>
      <c r="J15" s="5"/>
      <c r="K15" s="5" t="s">
        <v>33</v>
      </c>
      <c r="M15" s="14">
        <v>460000</v>
      </c>
    </row>
    <row r="16" ht="15">
      <c r="A16" s="2" t="s">
        <v>372</v>
      </c>
    </row>
    <row r="17" spans="1:13" ht="15">
      <c r="A17" s="13" t="s">
        <v>373</v>
      </c>
      <c r="B17" s="5"/>
      <c r="C17" s="5" t="s">
        <v>33</v>
      </c>
      <c r="E17" s="5" t="s">
        <v>33</v>
      </c>
      <c r="F17" s="5"/>
      <c r="G17" s="5" t="s">
        <v>33</v>
      </c>
      <c r="I17" s="14">
        <v>4587912</v>
      </c>
      <c r="J17" s="5"/>
      <c r="K17" s="14">
        <v>4894137</v>
      </c>
      <c r="M17" s="14">
        <v>2460000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4.7109375" style="0" customWidth="1"/>
    <col min="2" max="2" width="19.7109375" style="0" customWidth="1"/>
    <col min="3" max="3" width="8.7109375" style="0" customWidth="1"/>
    <col min="4" max="4" width="10.7109375" style="0" customWidth="1"/>
    <col min="5" max="16384" width="8.7109375" style="0" customWidth="1"/>
  </cols>
  <sheetData>
    <row r="2" spans="1:6" ht="15">
      <c r="A2" s="1" t="s">
        <v>374</v>
      </c>
      <c r="B2" s="1"/>
      <c r="C2" s="1"/>
      <c r="D2" s="1"/>
      <c r="E2" s="1"/>
      <c r="F2" s="1"/>
    </row>
    <row r="4" spans="1:4" ht="15">
      <c r="A4" t="s">
        <v>375</v>
      </c>
      <c r="B4" s="26" t="s">
        <v>376</v>
      </c>
      <c r="C4" s="26"/>
      <c r="D4" s="26"/>
    </row>
    <row r="5" spans="1:4" ht="15">
      <c r="A5" t="s">
        <v>377</v>
      </c>
      <c r="B5" s="10" t="s">
        <v>378</v>
      </c>
      <c r="C5" s="5"/>
      <c r="D5" s="27">
        <v>65000</v>
      </c>
    </row>
    <row r="6" spans="1:4" ht="15">
      <c r="A6" t="s">
        <v>379</v>
      </c>
      <c r="B6" s="10" t="s">
        <v>378</v>
      </c>
      <c r="C6" s="5"/>
      <c r="D6" s="27">
        <v>25000</v>
      </c>
    </row>
    <row r="7" spans="1:4" ht="15">
      <c r="A7" s="10" t="s">
        <v>380</v>
      </c>
      <c r="B7" s="10" t="s">
        <v>378</v>
      </c>
      <c r="C7" s="5"/>
      <c r="D7" s="27">
        <v>20000</v>
      </c>
    </row>
    <row r="8" spans="1:4" ht="15">
      <c r="A8" s="10" t="s">
        <v>381</v>
      </c>
      <c r="B8" s="10" t="s">
        <v>378</v>
      </c>
      <c r="C8" s="5"/>
      <c r="D8" s="27">
        <v>10000</v>
      </c>
    </row>
  </sheetData>
  <sheetProtection selectLockedCells="1" selectUnlockedCells="1"/>
  <mergeCells count="2">
    <mergeCell ref="A2:F2"/>
    <mergeCell ref="B4:D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39.7109375" style="0" customWidth="1"/>
    <col min="4" max="4" width="8.7109375" style="0" customWidth="1"/>
    <col min="5" max="5" width="22.7109375" style="0" customWidth="1"/>
    <col min="6" max="6" width="8.7109375" style="0" customWidth="1"/>
    <col min="7" max="7" width="11.7109375" style="0" customWidth="1"/>
    <col min="8" max="16384" width="8.7109375" style="0" customWidth="1"/>
  </cols>
  <sheetData>
    <row r="2" spans="1:6" ht="15">
      <c r="A2" s="1" t="s">
        <v>0</v>
      </c>
      <c r="B2" s="1"/>
      <c r="C2" s="1"/>
      <c r="D2" s="1"/>
      <c r="E2" s="1"/>
      <c r="F2" s="1"/>
    </row>
    <row r="4" spans="1:7" ht="39.75" customHeight="1">
      <c r="A4" s="2" t="s">
        <v>382</v>
      </c>
      <c r="C4" s="3" t="s">
        <v>383</v>
      </c>
      <c r="E4" s="3" t="s">
        <v>384</v>
      </c>
      <c r="G4" s="3" t="s">
        <v>232</v>
      </c>
    </row>
    <row r="5" spans="1:7" ht="15">
      <c r="A5" t="s">
        <v>385</v>
      </c>
      <c r="B5" s="5"/>
      <c r="C5" s="14">
        <v>140000</v>
      </c>
      <c r="E5" s="14">
        <v>448864</v>
      </c>
      <c r="G5" s="14">
        <v>588864</v>
      </c>
    </row>
    <row r="6" spans="1:7" ht="15">
      <c r="A6" t="s">
        <v>386</v>
      </c>
      <c r="B6" s="5"/>
      <c r="C6" s="14">
        <v>75000</v>
      </c>
      <c r="E6" s="14">
        <v>463850</v>
      </c>
      <c r="G6" s="14">
        <v>538850</v>
      </c>
    </row>
    <row r="7" spans="1:7" ht="15">
      <c r="A7" t="s">
        <v>387</v>
      </c>
      <c r="B7" s="5"/>
      <c r="C7" s="14">
        <v>75000</v>
      </c>
      <c r="E7" s="14">
        <v>448864</v>
      </c>
      <c r="G7" s="14">
        <v>523864</v>
      </c>
    </row>
    <row r="8" spans="1:7" ht="15">
      <c r="A8" t="s">
        <v>388</v>
      </c>
      <c r="B8" s="5"/>
      <c r="C8" s="14">
        <v>85000</v>
      </c>
      <c r="E8" s="14">
        <v>465842</v>
      </c>
      <c r="G8" s="14">
        <v>550842</v>
      </c>
    </row>
    <row r="9" spans="1:7" ht="15">
      <c r="A9" s="10" t="s">
        <v>389</v>
      </c>
      <c r="B9" s="5"/>
      <c r="C9" s="14">
        <v>95000</v>
      </c>
      <c r="E9" s="14">
        <v>467846</v>
      </c>
      <c r="G9" s="14">
        <v>562846</v>
      </c>
    </row>
    <row r="10" spans="1:7" ht="15">
      <c r="A10" t="s">
        <v>390</v>
      </c>
      <c r="B10" s="5"/>
      <c r="C10" s="14">
        <v>100000</v>
      </c>
      <c r="E10" s="14">
        <v>468830</v>
      </c>
      <c r="G10" s="14">
        <v>568830</v>
      </c>
    </row>
    <row r="11" spans="1:7" ht="15">
      <c r="A11" t="s">
        <v>391</v>
      </c>
      <c r="B11" s="5"/>
      <c r="C11" s="14">
        <v>75000</v>
      </c>
      <c r="E11" s="14">
        <v>448864</v>
      </c>
      <c r="G11" s="14">
        <v>523864</v>
      </c>
    </row>
    <row r="12" spans="1:7" ht="15">
      <c r="A12" t="s">
        <v>392</v>
      </c>
      <c r="B12" s="5"/>
      <c r="C12" s="14">
        <v>75000</v>
      </c>
      <c r="E12" s="14">
        <v>463850</v>
      </c>
      <c r="G12" s="14">
        <v>538850</v>
      </c>
    </row>
    <row r="13" spans="1:7" ht="15">
      <c r="A13" t="s">
        <v>393</v>
      </c>
      <c r="B13" s="5"/>
      <c r="C13" s="14">
        <v>75000</v>
      </c>
      <c r="E13" s="14">
        <v>448864</v>
      </c>
      <c r="G13" s="14">
        <v>523864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B2:C11"/>
  <sheetViews>
    <sheetView workbookViewId="0" topLeftCell="A1">
      <selection activeCell="A1" sqref="A1"/>
    </sheetView>
  </sheetViews>
  <sheetFormatPr defaultColWidth="8.00390625" defaultRowHeight="15"/>
  <cols>
    <col min="1" max="1" width="8.7109375" style="0" customWidth="1"/>
    <col min="2" max="2" width="22.7109375" style="0" customWidth="1"/>
    <col min="3" max="3" width="36.7109375" style="0" customWidth="1"/>
    <col min="4" max="16384" width="8.7109375" style="0" customWidth="1"/>
  </cols>
  <sheetData>
    <row r="2" spans="2:3" ht="15">
      <c r="B2" s="2" t="s">
        <v>382</v>
      </c>
      <c r="C2" s="12" t="s">
        <v>394</v>
      </c>
    </row>
    <row r="3" spans="2:3" ht="15">
      <c r="B3" t="s">
        <v>385</v>
      </c>
      <c r="C3" s="14">
        <v>140000</v>
      </c>
    </row>
    <row r="4" spans="2:3" ht="15">
      <c r="B4" s="10" t="s">
        <v>395</v>
      </c>
      <c r="C4" s="5" t="s">
        <v>33</v>
      </c>
    </row>
    <row r="5" spans="2:3" ht="15">
      <c r="B5" t="s">
        <v>387</v>
      </c>
      <c r="C5" s="14">
        <v>75000</v>
      </c>
    </row>
    <row r="6" spans="2:3" ht="15">
      <c r="B6" t="s">
        <v>388</v>
      </c>
      <c r="C6" s="5" t="s">
        <v>33</v>
      </c>
    </row>
    <row r="7" spans="2:3" ht="15">
      <c r="B7" t="s">
        <v>396</v>
      </c>
      <c r="C7" s="5" t="s">
        <v>33</v>
      </c>
    </row>
    <row r="8" spans="2:3" ht="15">
      <c r="B8" t="s">
        <v>390</v>
      </c>
      <c r="C8" s="5" t="s">
        <v>33</v>
      </c>
    </row>
    <row r="9" spans="2:3" ht="15">
      <c r="B9" t="s">
        <v>391</v>
      </c>
      <c r="C9" s="14">
        <v>75000</v>
      </c>
    </row>
    <row r="10" spans="2:3" ht="15">
      <c r="B10" t="s">
        <v>392</v>
      </c>
      <c r="C10" s="5" t="s">
        <v>33</v>
      </c>
    </row>
    <row r="11" spans="2:3" ht="15">
      <c r="B11" t="s">
        <v>393</v>
      </c>
      <c r="C11" s="14">
        <v>75000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34.7109375" style="0" customWidth="1"/>
    <col min="4" max="4" width="8.7109375" style="0" customWidth="1"/>
    <col min="5" max="5" width="59.7109375" style="0" customWidth="1"/>
    <col min="6" max="6" width="8.7109375" style="0" customWidth="1"/>
    <col min="7" max="7" width="51.7109375" style="0" customWidth="1"/>
    <col min="8" max="8" width="8.7109375" style="0" customWidth="1"/>
    <col min="9" max="9" width="74.8515625" style="0" customWidth="1"/>
    <col min="10" max="16384" width="8.7109375" style="0" customWidth="1"/>
  </cols>
  <sheetData>
    <row r="2" spans="1:6" ht="15">
      <c r="A2" s="1" t="s">
        <v>0</v>
      </c>
      <c r="B2" s="1"/>
      <c r="C2" s="1"/>
      <c r="D2" s="1"/>
      <c r="E2" s="1"/>
      <c r="F2" s="1"/>
    </row>
    <row r="4" spans="1:9" ht="15" customHeight="1">
      <c r="A4" s="15"/>
      <c r="B4" s="15"/>
      <c r="C4" s="7" t="s">
        <v>397</v>
      </c>
      <c r="D4" s="7"/>
      <c r="E4" s="7"/>
      <c r="F4" s="7"/>
      <c r="G4" s="7"/>
      <c r="H4" s="7"/>
      <c r="I4" s="7"/>
    </row>
    <row r="5" spans="1:9" ht="39.75" customHeight="1">
      <c r="A5" s="3" t="s">
        <v>382</v>
      </c>
      <c r="B5" s="15"/>
      <c r="C5" s="3" t="s">
        <v>398</v>
      </c>
      <c r="D5" s="15"/>
      <c r="E5" s="3" t="s">
        <v>399</v>
      </c>
      <c r="F5" s="15"/>
      <c r="G5" s="3" t="s">
        <v>400</v>
      </c>
      <c r="H5" s="15"/>
      <c r="I5" s="3" t="s">
        <v>401</v>
      </c>
    </row>
    <row r="6" spans="1:9" ht="15">
      <c r="A6" t="s">
        <v>385</v>
      </c>
      <c r="B6" s="5"/>
      <c r="C6" s="5" t="s">
        <v>33</v>
      </c>
      <c r="D6" s="5"/>
      <c r="E6" s="5" t="s">
        <v>33</v>
      </c>
      <c r="F6" s="5"/>
      <c r="G6" s="5" t="s">
        <v>33</v>
      </c>
      <c r="H6" s="5"/>
      <c r="I6" s="5" t="s">
        <v>33</v>
      </c>
    </row>
    <row r="7" spans="1:9" ht="15">
      <c r="A7" s="10" t="s">
        <v>395</v>
      </c>
      <c r="B7" s="5"/>
      <c r="C7" s="14">
        <v>2508</v>
      </c>
      <c r="D7" s="5"/>
      <c r="E7" s="14">
        <v>418</v>
      </c>
      <c r="F7" s="5"/>
      <c r="G7" s="14">
        <v>89987</v>
      </c>
      <c r="H7" s="5"/>
      <c r="I7" s="14">
        <v>14998</v>
      </c>
    </row>
    <row r="8" spans="1:9" ht="15">
      <c r="A8" t="s">
        <v>387</v>
      </c>
      <c r="B8" s="5"/>
      <c r="C8" s="5" t="s">
        <v>33</v>
      </c>
      <c r="D8" s="5"/>
      <c r="E8" s="5" t="s">
        <v>33</v>
      </c>
      <c r="F8" s="5"/>
      <c r="G8" s="5" t="s">
        <v>33</v>
      </c>
      <c r="H8" s="5"/>
      <c r="I8" s="5" t="s">
        <v>33</v>
      </c>
    </row>
    <row r="9" spans="1:9" ht="15">
      <c r="A9" t="s">
        <v>388</v>
      </c>
      <c r="B9" s="5"/>
      <c r="C9" s="14">
        <v>2842</v>
      </c>
      <c r="D9" s="5"/>
      <c r="E9" s="14">
        <v>473</v>
      </c>
      <c r="F9" s="5"/>
      <c r="G9" s="14">
        <v>101971</v>
      </c>
      <c r="H9" s="5"/>
      <c r="I9" s="14">
        <v>16971</v>
      </c>
    </row>
    <row r="10" spans="1:9" ht="15">
      <c r="A10" s="10" t="s">
        <v>389</v>
      </c>
      <c r="B10" s="5"/>
      <c r="C10" s="14">
        <v>3177</v>
      </c>
      <c r="D10" s="5"/>
      <c r="E10" s="14">
        <v>529</v>
      </c>
      <c r="F10" s="5"/>
      <c r="G10" s="14">
        <v>113991</v>
      </c>
      <c r="H10" s="5"/>
      <c r="I10" s="14">
        <v>18981</v>
      </c>
    </row>
    <row r="11" spans="1:9" ht="15">
      <c r="A11" t="s">
        <v>390</v>
      </c>
      <c r="B11" s="5"/>
      <c r="C11" s="14">
        <v>3344</v>
      </c>
      <c r="D11" s="5"/>
      <c r="E11" s="14">
        <v>557</v>
      </c>
      <c r="F11" s="5"/>
      <c r="G11" s="14">
        <v>119983</v>
      </c>
      <c r="H11" s="5"/>
      <c r="I11" s="14">
        <v>19985</v>
      </c>
    </row>
    <row r="12" spans="1:9" ht="15">
      <c r="A12" t="s">
        <v>391</v>
      </c>
      <c r="B12" s="5"/>
      <c r="C12" s="5" t="s">
        <v>33</v>
      </c>
      <c r="D12" s="5"/>
      <c r="E12" s="5" t="s">
        <v>33</v>
      </c>
      <c r="F12" s="5"/>
      <c r="G12" s="5" t="s">
        <v>33</v>
      </c>
      <c r="H12" s="5"/>
      <c r="I12" s="5" t="s">
        <v>33</v>
      </c>
    </row>
    <row r="13" spans="1:9" ht="15">
      <c r="A13" t="s">
        <v>392</v>
      </c>
      <c r="B13" s="5"/>
      <c r="C13" s="14">
        <v>2508</v>
      </c>
      <c r="D13" s="5"/>
      <c r="E13" s="14">
        <v>418</v>
      </c>
      <c r="F13" s="5"/>
      <c r="G13" s="14">
        <v>89987</v>
      </c>
      <c r="H13" s="5"/>
      <c r="I13" s="14">
        <v>14998</v>
      </c>
    </row>
    <row r="14" spans="1:9" ht="15">
      <c r="A14" t="s">
        <v>393</v>
      </c>
      <c r="B14" s="5"/>
      <c r="C14" s="5" t="s">
        <v>33</v>
      </c>
      <c r="D14" s="5"/>
      <c r="E14" s="5" t="s">
        <v>33</v>
      </c>
      <c r="F14" s="5"/>
      <c r="G14" s="5" t="s">
        <v>33</v>
      </c>
      <c r="H14" s="5"/>
      <c r="I14" s="5" t="s">
        <v>33</v>
      </c>
    </row>
  </sheetData>
  <sheetProtection selectLockedCells="1" selectUnlockedCells="1"/>
  <mergeCells count="2">
    <mergeCell ref="A2:F2"/>
    <mergeCell ref="C4:I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36.7109375" style="0" customWidth="1"/>
    <col min="4" max="4" width="8.7109375" style="0" customWidth="1"/>
    <col min="5" max="5" width="59.7109375" style="0" customWidth="1"/>
    <col min="6" max="6" width="8.7109375" style="0" customWidth="1"/>
    <col min="7" max="7" width="51.7109375" style="0" customWidth="1"/>
    <col min="8" max="8" width="8.7109375" style="0" customWidth="1"/>
    <col min="9" max="9" width="74.8515625" style="0" customWidth="1"/>
    <col min="10" max="16384" width="8.7109375" style="0" customWidth="1"/>
  </cols>
  <sheetData>
    <row r="2" spans="2:9" ht="15" customHeight="1">
      <c r="B2" s="5"/>
      <c r="C2" s="7" t="s">
        <v>397</v>
      </c>
      <c r="D2" s="7"/>
      <c r="E2" s="7"/>
      <c r="F2" s="7"/>
      <c r="G2" s="7"/>
      <c r="H2" s="7"/>
      <c r="I2" s="7"/>
    </row>
    <row r="3" spans="1:9" ht="39.75" customHeight="1">
      <c r="A3" s="2" t="s">
        <v>382</v>
      </c>
      <c r="B3" s="15"/>
      <c r="C3" s="3" t="s">
        <v>402</v>
      </c>
      <c r="D3" s="15"/>
      <c r="E3" s="3" t="s">
        <v>399</v>
      </c>
      <c r="F3" s="15"/>
      <c r="G3" s="3" t="s">
        <v>400</v>
      </c>
      <c r="H3" s="15"/>
      <c r="I3" s="3" t="s">
        <v>403</v>
      </c>
    </row>
    <row r="4" spans="1:9" ht="15">
      <c r="A4" t="s">
        <v>385</v>
      </c>
      <c r="B4" s="5"/>
      <c r="C4" s="5" t="s">
        <v>33</v>
      </c>
      <c r="D4" s="5"/>
      <c r="E4" s="5" t="s">
        <v>33</v>
      </c>
      <c r="F4" s="5"/>
      <c r="G4" s="5" t="s">
        <v>33</v>
      </c>
      <c r="H4" s="5"/>
      <c r="I4" s="5" t="s">
        <v>33</v>
      </c>
    </row>
    <row r="5" spans="1:9" ht="15">
      <c r="A5" s="10" t="s">
        <v>395</v>
      </c>
      <c r="B5" s="5"/>
      <c r="C5" s="14">
        <v>1664</v>
      </c>
      <c r="D5" s="5"/>
      <c r="E5" s="14">
        <v>277</v>
      </c>
      <c r="F5" s="5"/>
      <c r="G5" s="14">
        <v>89989</v>
      </c>
      <c r="H5" s="5"/>
      <c r="I5" s="14">
        <v>14980</v>
      </c>
    </row>
    <row r="6" spans="1:9" ht="15">
      <c r="A6" t="s">
        <v>387</v>
      </c>
      <c r="B6" s="5"/>
      <c r="C6" s="5" t="s">
        <v>33</v>
      </c>
      <c r="D6" s="5"/>
      <c r="E6" s="5" t="s">
        <v>33</v>
      </c>
      <c r="F6" s="5"/>
      <c r="G6" s="5" t="s">
        <v>33</v>
      </c>
      <c r="H6" s="5"/>
      <c r="I6" s="5" t="s">
        <v>33</v>
      </c>
    </row>
    <row r="7" spans="1:9" ht="15">
      <c r="A7" t="s">
        <v>388</v>
      </c>
      <c r="B7" s="5"/>
      <c r="C7" s="14">
        <v>1886</v>
      </c>
      <c r="D7" s="5"/>
      <c r="E7" s="14">
        <v>314</v>
      </c>
      <c r="F7" s="5"/>
      <c r="G7" s="14">
        <v>101995</v>
      </c>
      <c r="H7" s="5"/>
      <c r="I7" s="14">
        <v>16981</v>
      </c>
    </row>
    <row r="8" spans="1:9" ht="15">
      <c r="A8" s="10" t="s">
        <v>389</v>
      </c>
      <c r="B8" s="5"/>
      <c r="C8" s="14">
        <v>2107</v>
      </c>
      <c r="D8" s="5"/>
      <c r="E8" s="14">
        <v>351</v>
      </c>
      <c r="F8" s="5"/>
      <c r="G8" s="14">
        <v>113947</v>
      </c>
      <c r="H8" s="5"/>
      <c r="I8" s="14">
        <v>18982</v>
      </c>
    </row>
    <row r="9" spans="1:9" ht="15">
      <c r="A9" t="s">
        <v>390</v>
      </c>
      <c r="B9" s="5"/>
      <c r="C9" s="14">
        <v>2218</v>
      </c>
      <c r="D9" s="5"/>
      <c r="E9" s="14">
        <v>369</v>
      </c>
      <c r="F9" s="5"/>
      <c r="G9" s="14">
        <v>119949</v>
      </c>
      <c r="H9" s="5"/>
      <c r="I9" s="14">
        <v>19956</v>
      </c>
    </row>
    <row r="10" spans="1:9" ht="15">
      <c r="A10" t="s">
        <v>391</v>
      </c>
      <c r="B10" s="5"/>
      <c r="C10" s="5" t="s">
        <v>33</v>
      </c>
      <c r="D10" s="5"/>
      <c r="E10" s="5" t="s">
        <v>33</v>
      </c>
      <c r="F10" s="5"/>
      <c r="G10" s="5" t="s">
        <v>33</v>
      </c>
      <c r="H10" s="5"/>
      <c r="I10" s="5" t="s">
        <v>33</v>
      </c>
    </row>
    <row r="11" spans="1:9" ht="15">
      <c r="A11" t="s">
        <v>392</v>
      </c>
      <c r="B11" s="5"/>
      <c r="C11" s="14">
        <v>1664</v>
      </c>
      <c r="D11" s="5"/>
      <c r="E11" s="14">
        <v>277</v>
      </c>
      <c r="F11" s="5"/>
      <c r="G11" s="14">
        <v>89989</v>
      </c>
      <c r="H11" s="5"/>
      <c r="I11" s="14">
        <v>14980</v>
      </c>
    </row>
    <row r="12" spans="1:9" ht="15">
      <c r="A12" t="s">
        <v>393</v>
      </c>
      <c r="B12" s="5"/>
      <c r="C12" s="5" t="s">
        <v>33</v>
      </c>
      <c r="D12" s="5"/>
      <c r="E12" s="5" t="s">
        <v>33</v>
      </c>
      <c r="F12" s="5"/>
      <c r="G12" s="5" t="s">
        <v>33</v>
      </c>
      <c r="H12" s="5"/>
      <c r="I12" s="5" t="s">
        <v>33</v>
      </c>
    </row>
  </sheetData>
  <sheetProtection selectLockedCells="1" selectUnlockedCells="1"/>
  <mergeCells count="1">
    <mergeCell ref="C2:I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4" width="8.7109375" style="0" customWidth="1"/>
    <col min="5" max="5" width="28.7109375" style="0" customWidth="1"/>
    <col min="6" max="6" width="8.7109375" style="0" customWidth="1"/>
    <col min="7" max="7" width="51.7109375" style="0" customWidth="1"/>
    <col min="8" max="16384" width="8.7109375" style="0" customWidth="1"/>
  </cols>
  <sheetData>
    <row r="2" spans="3:7" ht="15" customHeight="1">
      <c r="C2" s="7" t="s">
        <v>397</v>
      </c>
      <c r="D2" s="7"/>
      <c r="E2" s="7"/>
      <c r="F2" s="7"/>
      <c r="G2" s="7"/>
    </row>
    <row r="3" spans="1:7" ht="39.75" customHeight="1">
      <c r="A3" s="2" t="s">
        <v>382</v>
      </c>
      <c r="B3" s="15"/>
      <c r="C3" s="3" t="s">
        <v>404</v>
      </c>
      <c r="D3" s="15"/>
      <c r="E3" s="3" t="s">
        <v>405</v>
      </c>
      <c r="F3" s="15"/>
      <c r="G3" s="3" t="s">
        <v>400</v>
      </c>
    </row>
    <row r="4" spans="1:7" ht="15">
      <c r="A4" t="s">
        <v>385</v>
      </c>
      <c r="C4" t="s">
        <v>406</v>
      </c>
      <c r="E4" s="28">
        <v>8300</v>
      </c>
      <c r="G4" s="28">
        <v>448864</v>
      </c>
    </row>
    <row r="5" spans="1:7" ht="15">
      <c r="A5" s="10" t="s">
        <v>395</v>
      </c>
      <c r="C5" t="s">
        <v>406</v>
      </c>
      <c r="E5" s="28">
        <v>8300</v>
      </c>
      <c r="G5" s="28">
        <v>448864</v>
      </c>
    </row>
    <row r="6" spans="1:7" ht="15">
      <c r="A6" t="s">
        <v>387</v>
      </c>
      <c r="C6" t="s">
        <v>406</v>
      </c>
      <c r="E6" s="28">
        <v>8300</v>
      </c>
      <c r="G6" s="28">
        <v>448864</v>
      </c>
    </row>
    <row r="7" spans="1:7" ht="15">
      <c r="A7" t="s">
        <v>388</v>
      </c>
      <c r="C7" t="s">
        <v>406</v>
      </c>
      <c r="E7" s="28">
        <v>8300</v>
      </c>
      <c r="G7" s="28">
        <v>448864</v>
      </c>
    </row>
    <row r="8" spans="1:7" ht="15">
      <c r="A8" s="10" t="s">
        <v>389</v>
      </c>
      <c r="C8" t="s">
        <v>406</v>
      </c>
      <c r="E8" s="28">
        <v>8300</v>
      </c>
      <c r="G8" s="28">
        <v>448864</v>
      </c>
    </row>
    <row r="9" spans="1:7" ht="15">
      <c r="A9" t="s">
        <v>390</v>
      </c>
      <c r="C9" t="s">
        <v>406</v>
      </c>
      <c r="E9" s="28">
        <v>8300</v>
      </c>
      <c r="G9" s="28">
        <v>448864</v>
      </c>
    </row>
    <row r="10" spans="1:7" ht="15">
      <c r="A10" t="s">
        <v>391</v>
      </c>
      <c r="C10" t="s">
        <v>406</v>
      </c>
      <c r="E10" s="28">
        <v>8300</v>
      </c>
      <c r="G10" s="28">
        <v>448864</v>
      </c>
    </row>
    <row r="11" spans="1:7" ht="15">
      <c r="A11" t="s">
        <v>392</v>
      </c>
      <c r="C11" t="s">
        <v>406</v>
      </c>
      <c r="E11" s="28">
        <v>8300</v>
      </c>
      <c r="G11" s="28">
        <v>448864</v>
      </c>
    </row>
    <row r="12" spans="1:7" ht="15">
      <c r="A12" t="s">
        <v>393</v>
      </c>
      <c r="C12" t="s">
        <v>406</v>
      </c>
      <c r="E12" s="28">
        <v>8300</v>
      </c>
      <c r="G12" s="28">
        <v>448864</v>
      </c>
    </row>
  </sheetData>
  <sheetProtection selectLockedCells="1" selectUnlockedCells="1"/>
  <mergeCells count="1">
    <mergeCell ref="C2:G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85.8515625" style="0" customWidth="1"/>
    <col min="4" max="4" width="8.7109375" style="0" customWidth="1"/>
    <col min="5" max="5" width="82.8515625" style="0" customWidth="1"/>
    <col min="6" max="16384" width="8.7109375" style="0" customWidth="1"/>
  </cols>
  <sheetData>
    <row r="2" spans="1:6" ht="15">
      <c r="A2" s="1" t="s">
        <v>0</v>
      </c>
      <c r="B2" s="1"/>
      <c r="C2" s="1"/>
      <c r="D2" s="1"/>
      <c r="E2" s="1"/>
      <c r="F2" s="1"/>
    </row>
    <row r="4" spans="1:5" ht="39.75" customHeight="1">
      <c r="A4" s="2" t="s">
        <v>407</v>
      </c>
      <c r="C4" s="3" t="s">
        <v>408</v>
      </c>
      <c r="E4" s="3" t="s">
        <v>409</v>
      </c>
    </row>
    <row r="5" spans="1:5" ht="15">
      <c r="A5" t="s">
        <v>385</v>
      </c>
      <c r="B5" s="5"/>
      <c r="C5" s="14">
        <v>45000</v>
      </c>
      <c r="D5" s="5"/>
      <c r="E5" s="14">
        <v>8300</v>
      </c>
    </row>
    <row r="6" spans="1:5" ht="15">
      <c r="A6" s="10" t="s">
        <v>395</v>
      </c>
      <c r="B6" s="5"/>
      <c r="C6" s="14">
        <v>40000</v>
      </c>
      <c r="D6" s="5"/>
      <c r="E6" s="14">
        <v>9964</v>
      </c>
    </row>
    <row r="7" spans="1:5" ht="15">
      <c r="A7" t="s">
        <v>387</v>
      </c>
      <c r="B7" s="5"/>
      <c r="C7" s="5" t="s">
        <v>33</v>
      </c>
      <c r="D7" s="5"/>
      <c r="E7" s="14">
        <v>8300</v>
      </c>
    </row>
    <row r="8" spans="1:5" ht="15">
      <c r="A8" t="s">
        <v>388</v>
      </c>
      <c r="B8" s="5"/>
      <c r="C8" s="14">
        <v>40000</v>
      </c>
      <c r="D8" s="5"/>
      <c r="E8" s="14">
        <v>10186</v>
      </c>
    </row>
    <row r="9" spans="1:5" ht="15">
      <c r="A9" s="10" t="s">
        <v>389</v>
      </c>
      <c r="B9" s="5"/>
      <c r="C9" s="14">
        <v>45000</v>
      </c>
      <c r="D9" s="5"/>
      <c r="E9" s="14">
        <v>10407</v>
      </c>
    </row>
    <row r="10" spans="1:5" ht="15">
      <c r="A10" t="s">
        <v>390</v>
      </c>
      <c r="B10" s="5"/>
      <c r="C10" s="14">
        <v>50000</v>
      </c>
      <c r="D10" s="5"/>
      <c r="E10" s="14">
        <v>10518</v>
      </c>
    </row>
    <row r="11" spans="1:5" ht="15">
      <c r="A11" t="s">
        <v>391</v>
      </c>
      <c r="B11" s="5"/>
      <c r="C11" s="5" t="s">
        <v>33</v>
      </c>
      <c r="D11" s="5"/>
      <c r="E11" s="14">
        <v>8300</v>
      </c>
    </row>
    <row r="12" spans="1:5" ht="15">
      <c r="A12" t="s">
        <v>392</v>
      </c>
      <c r="B12" s="5"/>
      <c r="C12" s="14">
        <v>50000</v>
      </c>
      <c r="D12" s="5"/>
      <c r="E12" s="14">
        <v>9964</v>
      </c>
    </row>
    <row r="13" spans="1:5" ht="15">
      <c r="A13" t="s">
        <v>393</v>
      </c>
      <c r="B13" s="5"/>
      <c r="C13" s="5" t="s">
        <v>33</v>
      </c>
      <c r="D13" s="5"/>
      <c r="E13" s="14">
        <v>8300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45.7109375" style="0" customWidth="1"/>
    <col min="4" max="4" width="8.7109375" style="0" customWidth="1"/>
    <col min="5" max="5" width="4.7109375" style="0" customWidth="1"/>
    <col min="6" max="6" width="1.7109375" style="0" customWidth="1"/>
    <col min="7" max="16384" width="8.7109375" style="0" customWidth="1"/>
  </cols>
  <sheetData>
    <row r="2" spans="1:6" ht="15">
      <c r="A2" s="1" t="s">
        <v>410</v>
      </c>
      <c r="B2" s="1"/>
      <c r="C2" s="1"/>
      <c r="D2" s="1"/>
      <c r="E2" s="1"/>
      <c r="F2" s="1"/>
    </row>
    <row r="4" spans="1:6" ht="39.75" customHeight="1">
      <c r="A4" s="10" t="s">
        <v>411</v>
      </c>
      <c r="B4" s="5"/>
      <c r="C4" s="3" t="s">
        <v>412</v>
      </c>
      <c r="E4" s="29" t="s">
        <v>413</v>
      </c>
      <c r="F4" s="29"/>
    </row>
    <row r="5" ht="15">
      <c r="A5" s="10" t="s">
        <v>414</v>
      </c>
    </row>
    <row r="6" spans="1:5" ht="15">
      <c r="A6" s="10" t="s">
        <v>415</v>
      </c>
      <c r="C6" s="14">
        <v>17169012</v>
      </c>
      <c r="E6" s="5" t="s">
        <v>416</v>
      </c>
    </row>
    <row r="7" spans="1:5" ht="15">
      <c r="A7" t="s">
        <v>417</v>
      </c>
      <c r="C7" s="14">
        <v>16167814</v>
      </c>
      <c r="E7" s="5" t="s">
        <v>418</v>
      </c>
    </row>
    <row r="8" spans="1:5" ht="15">
      <c r="A8" s="10" t="s">
        <v>419</v>
      </c>
      <c r="C8" s="14">
        <v>14577116</v>
      </c>
      <c r="E8" s="5" t="s">
        <v>420</v>
      </c>
    </row>
    <row r="9" spans="1:5" ht="15">
      <c r="A9" t="s">
        <v>421</v>
      </c>
      <c r="C9" s="14">
        <v>14463336</v>
      </c>
      <c r="E9" s="5" t="s">
        <v>422</v>
      </c>
    </row>
    <row r="10" spans="1:5" ht="15">
      <c r="A10" s="10" t="s">
        <v>423</v>
      </c>
      <c r="C10" s="14">
        <v>13673395</v>
      </c>
      <c r="E10" s="5" t="s">
        <v>424</v>
      </c>
    </row>
    <row r="11" ht="15">
      <c r="A11" s="10" t="s">
        <v>425</v>
      </c>
    </row>
    <row r="12" spans="1:6" ht="15">
      <c r="A12" s="10" t="s">
        <v>426</v>
      </c>
      <c r="C12" s="14">
        <v>73773</v>
      </c>
      <c r="E12" s="5"/>
      <c r="F12" t="s">
        <v>427</v>
      </c>
    </row>
    <row r="13" spans="1:6" ht="15">
      <c r="A13" t="s">
        <v>428</v>
      </c>
      <c r="C13" s="14">
        <v>83936</v>
      </c>
      <c r="E13" s="5"/>
      <c r="F13" t="s">
        <v>427</v>
      </c>
    </row>
    <row r="14" spans="1:6" ht="15">
      <c r="A14" t="s">
        <v>429</v>
      </c>
      <c r="C14" s="14">
        <v>8308</v>
      </c>
      <c r="E14" s="5"/>
      <c r="F14" t="s">
        <v>427</v>
      </c>
    </row>
    <row r="15" spans="1:6" ht="15">
      <c r="A15" t="s">
        <v>430</v>
      </c>
      <c r="C15" s="14">
        <v>57052</v>
      </c>
      <c r="E15" s="5"/>
      <c r="F15" t="s">
        <v>427</v>
      </c>
    </row>
    <row r="16" spans="1:6" ht="15">
      <c r="A16" s="10" t="s">
        <v>431</v>
      </c>
      <c r="C16" s="14">
        <v>67533</v>
      </c>
      <c r="E16" s="5"/>
      <c r="F16" t="s">
        <v>427</v>
      </c>
    </row>
    <row r="17" spans="1:6" ht="15">
      <c r="A17" t="s">
        <v>432</v>
      </c>
      <c r="C17" s="14">
        <v>61378</v>
      </c>
      <c r="E17" s="5"/>
      <c r="F17" t="s">
        <v>427</v>
      </c>
    </row>
    <row r="18" spans="1:6" ht="15">
      <c r="A18" t="s">
        <v>391</v>
      </c>
      <c r="C18" s="5" t="s">
        <v>33</v>
      </c>
      <c r="E18" s="5"/>
      <c r="F18" t="s">
        <v>427</v>
      </c>
    </row>
    <row r="19" spans="1:6" ht="15">
      <c r="A19" t="s">
        <v>433</v>
      </c>
      <c r="C19" s="14">
        <v>71864</v>
      </c>
      <c r="E19" s="5"/>
      <c r="F19" t="s">
        <v>427</v>
      </c>
    </row>
    <row r="20" spans="1:6" ht="15">
      <c r="A20" s="10" t="s">
        <v>434</v>
      </c>
      <c r="C20" s="14">
        <v>24905</v>
      </c>
      <c r="E20" s="5"/>
      <c r="F20" t="s">
        <v>427</v>
      </c>
    </row>
    <row r="21" ht="15">
      <c r="A21" s="10" t="s">
        <v>435</v>
      </c>
    </row>
    <row r="22" spans="1:6" ht="15">
      <c r="A22" s="10" t="s">
        <v>436</v>
      </c>
      <c r="C22" s="14">
        <v>584799</v>
      </c>
      <c r="E22" s="5"/>
      <c r="F22" t="s">
        <v>427</v>
      </c>
    </row>
    <row r="23" spans="1:6" ht="15">
      <c r="A23" t="s">
        <v>437</v>
      </c>
      <c r="C23" s="5" t="s">
        <v>33</v>
      </c>
      <c r="E23" s="5"/>
      <c r="F23" t="s">
        <v>427</v>
      </c>
    </row>
    <row r="24" spans="1:6" ht="15">
      <c r="A24" s="10" t="s">
        <v>438</v>
      </c>
      <c r="C24" s="14">
        <v>103374</v>
      </c>
      <c r="E24" s="5"/>
      <c r="F24" t="s">
        <v>427</v>
      </c>
    </row>
    <row r="25" spans="1:6" ht="15">
      <c r="A25" t="s">
        <v>439</v>
      </c>
      <c r="C25" s="14">
        <v>35390</v>
      </c>
      <c r="E25" s="5"/>
      <c r="F25" t="s">
        <v>427</v>
      </c>
    </row>
    <row r="26" spans="1:6" ht="15">
      <c r="A26" t="s">
        <v>354</v>
      </c>
      <c r="C26" s="14">
        <v>55167</v>
      </c>
      <c r="E26" s="5"/>
      <c r="F26" t="s">
        <v>427</v>
      </c>
    </row>
    <row r="27" spans="1:6" ht="15">
      <c r="A27" t="s">
        <v>440</v>
      </c>
      <c r="C27" s="5" t="s">
        <v>33</v>
      </c>
      <c r="E27" s="5"/>
      <c r="F27" t="s">
        <v>427</v>
      </c>
    </row>
    <row r="28" spans="1:6" ht="15">
      <c r="A28" s="10" t="s">
        <v>441</v>
      </c>
      <c r="C28" s="14">
        <v>1227479</v>
      </c>
      <c r="E28" s="5"/>
      <c r="F28" t="s">
        <v>427</v>
      </c>
    </row>
  </sheetData>
  <sheetProtection selectLockedCells="1" selectUnlockedCells="1"/>
  <mergeCells count="2">
    <mergeCell ref="A2:F2"/>
    <mergeCell ref="E4:F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64.7109375" style="0" customWidth="1"/>
    <col min="4" max="4" width="8.7109375" style="0" customWidth="1"/>
    <col min="5" max="5" width="100.8515625" style="0" customWidth="1"/>
    <col min="6" max="6" width="8.7109375" style="0" customWidth="1"/>
    <col min="7" max="7" width="100.8515625" style="0" customWidth="1"/>
    <col min="8" max="8" width="8.7109375" style="0" customWidth="1"/>
    <col min="9" max="9" width="100.8515625" style="0" customWidth="1"/>
    <col min="10" max="10" width="8.7109375" style="0" customWidth="1"/>
    <col min="11" max="11" width="64.7109375" style="0" customWidth="1"/>
    <col min="12" max="16384" width="8.7109375" style="0" customWidth="1"/>
  </cols>
  <sheetData>
    <row r="2" spans="1:6" ht="15">
      <c r="A2" s="1" t="s">
        <v>36</v>
      </c>
      <c r="B2" s="1"/>
      <c r="C2" s="1"/>
      <c r="D2" s="1"/>
      <c r="E2" s="1"/>
      <c r="F2" s="1"/>
    </row>
    <row r="4" spans="1:11" ht="39.75" customHeight="1">
      <c r="A4" s="11" t="s">
        <v>37</v>
      </c>
      <c r="B4" s="5"/>
      <c r="C4" s="12" t="s">
        <v>38</v>
      </c>
      <c r="D4" s="5"/>
      <c r="E4" s="12" t="s">
        <v>39</v>
      </c>
      <c r="G4" s="3" t="s">
        <v>40</v>
      </c>
      <c r="I4" s="3" t="s">
        <v>41</v>
      </c>
      <c r="J4" s="5"/>
      <c r="K4" s="12" t="s">
        <v>42</v>
      </c>
    </row>
    <row r="5" spans="1:11" ht="15">
      <c r="A5" s="10" t="s">
        <v>43</v>
      </c>
      <c r="B5" s="5"/>
      <c r="C5" s="6">
        <v>0.1</v>
      </c>
      <c r="D5" s="5"/>
      <c r="E5" s="6">
        <v>36.8</v>
      </c>
      <c r="G5" s="6">
        <v>7</v>
      </c>
      <c r="H5" s="5"/>
      <c r="I5" s="6">
        <v>7.7</v>
      </c>
      <c r="J5" s="5"/>
      <c r="K5" s="6">
        <v>12.3</v>
      </c>
    </row>
    <row r="6" spans="1:11" ht="15">
      <c r="A6" s="10" t="s">
        <v>44</v>
      </c>
      <c r="B6" s="5"/>
      <c r="C6" s="5" t="s">
        <v>33</v>
      </c>
      <c r="D6" s="5"/>
      <c r="E6" s="5" t="s">
        <v>33</v>
      </c>
      <c r="G6" s="5" t="s">
        <v>33</v>
      </c>
      <c r="H6" s="5"/>
      <c r="I6" s="6">
        <v>0.1</v>
      </c>
      <c r="J6" s="5"/>
      <c r="K6" s="6">
        <v>1.2</v>
      </c>
    </row>
    <row r="7" spans="1:11" ht="39.75" customHeight="1">
      <c r="A7" s="10" t="s">
        <v>45</v>
      </c>
      <c r="B7" s="5"/>
      <c r="C7" s="6">
        <v>2.7</v>
      </c>
      <c r="D7" s="5"/>
      <c r="E7" s="6">
        <v>34.46</v>
      </c>
      <c r="G7" s="6">
        <v>4.2</v>
      </c>
      <c r="H7" s="5"/>
      <c r="I7" s="6">
        <v>7.8</v>
      </c>
      <c r="J7" s="5"/>
      <c r="K7" s="6">
        <v>13.5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 r="A2" s="1" t="s">
        <v>0</v>
      </c>
      <c r="B2" s="1"/>
      <c r="C2" s="1"/>
      <c r="D2" s="1"/>
      <c r="E2" s="1"/>
      <c r="F2" s="1"/>
    </row>
    <row r="4" spans="2:4" ht="15">
      <c r="B4" s="30">
        <v>-1</v>
      </c>
      <c r="D4" s="10" t="s">
        <v>442</v>
      </c>
    </row>
    <row r="5" spans="2:4" ht="15">
      <c r="B5" s="30">
        <v>-2</v>
      </c>
      <c r="D5" s="10" t="s">
        <v>443</v>
      </c>
    </row>
    <row r="6" spans="2:4" ht="15">
      <c r="B6" s="30">
        <v>-3</v>
      </c>
      <c r="D6" s="10" t="s">
        <v>444</v>
      </c>
    </row>
    <row r="7" spans="2:4" ht="15">
      <c r="B7" s="30">
        <v>-4</v>
      </c>
      <c r="D7" s="10" t="s">
        <v>445</v>
      </c>
    </row>
    <row r="8" spans="2:4" ht="15">
      <c r="B8" s="30">
        <v>-5</v>
      </c>
      <c r="D8" s="10" t="s">
        <v>446</v>
      </c>
    </row>
    <row r="9" spans="2:4" ht="15">
      <c r="B9" s="30">
        <v>-6</v>
      </c>
      <c r="D9" s="10" t="s">
        <v>447</v>
      </c>
    </row>
    <row r="10" spans="2:4" ht="15">
      <c r="B10" s="30">
        <v>-7</v>
      </c>
      <c r="D10" s="10" t="s">
        <v>448</v>
      </c>
    </row>
    <row r="11" spans="2:4" ht="15">
      <c r="B11" s="30">
        <v>-8</v>
      </c>
      <c r="D11" s="10" t="s">
        <v>449</v>
      </c>
    </row>
    <row r="12" spans="2:4" ht="15">
      <c r="B12" s="30">
        <v>-9</v>
      </c>
      <c r="D12" s="10" t="s">
        <v>450</v>
      </c>
    </row>
    <row r="13" spans="2:4" ht="15">
      <c r="B13" s="30">
        <v>-10</v>
      </c>
      <c r="D13" s="10" t="s">
        <v>450</v>
      </c>
    </row>
    <row r="14" spans="2:4" ht="15">
      <c r="B14" s="30">
        <v>-11</v>
      </c>
      <c r="D14" s="10" t="s">
        <v>451</v>
      </c>
    </row>
    <row r="15" spans="2:4" ht="15">
      <c r="B15" s="30">
        <v>-12</v>
      </c>
      <c r="D15" s="10" t="s">
        <v>452</v>
      </c>
    </row>
    <row r="16" spans="2:4" ht="15">
      <c r="B16" s="30">
        <v>-13</v>
      </c>
      <c r="D16" s="10" t="s">
        <v>453</v>
      </c>
    </row>
    <row r="17" spans="2:4" ht="15">
      <c r="B17" s="30">
        <v>-14</v>
      </c>
      <c r="D17" s="10" t="s">
        <v>453</v>
      </c>
    </row>
    <row r="18" spans="2:4" ht="15">
      <c r="B18" s="30">
        <v>-15</v>
      </c>
      <c r="D18" s="10" t="s">
        <v>454</v>
      </c>
    </row>
    <row r="19" spans="2:4" ht="15">
      <c r="B19" s="30">
        <v>-16</v>
      </c>
      <c r="D19" s="10" t="s">
        <v>455</v>
      </c>
    </row>
    <row r="20" spans="2:4" ht="15">
      <c r="B20" s="30">
        <v>-17</v>
      </c>
      <c r="D20" s="10" t="s">
        <v>453</v>
      </c>
    </row>
    <row r="21" spans="2:4" ht="15">
      <c r="B21" s="30">
        <v>-18</v>
      </c>
      <c r="D21" s="10" t="s">
        <v>456</v>
      </c>
    </row>
    <row r="22" spans="2:4" ht="15">
      <c r="B22" s="30">
        <v>-19</v>
      </c>
      <c r="D22" s="10" t="s">
        <v>457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45.7109375" style="0" customWidth="1"/>
    <col min="4" max="4" width="8.7109375" style="0" customWidth="1"/>
    <col min="5" max="5" width="59.7109375" style="0" customWidth="1"/>
    <col min="6" max="6" width="8.7109375" style="0" customWidth="1"/>
    <col min="7" max="7" width="84.8515625" style="0" customWidth="1"/>
    <col min="8" max="8" width="8.7109375" style="0" customWidth="1"/>
    <col min="9" max="9" width="32.7109375" style="0" customWidth="1"/>
    <col min="10" max="16384" width="8.7109375" style="0" customWidth="1"/>
  </cols>
  <sheetData>
    <row r="2" spans="1:6" ht="15">
      <c r="A2" s="1" t="s">
        <v>46</v>
      </c>
      <c r="B2" s="1"/>
      <c r="C2" s="1"/>
      <c r="D2" s="1"/>
      <c r="E2" s="1"/>
      <c r="F2" s="1"/>
    </row>
    <row r="4" spans="1:9" ht="39.75" customHeight="1">
      <c r="A4" s="13" t="s">
        <v>14</v>
      </c>
      <c r="C4" s="3" t="s">
        <v>47</v>
      </c>
      <c r="E4" s="3" t="s">
        <v>48</v>
      </c>
      <c r="G4" s="3" t="s">
        <v>49</v>
      </c>
      <c r="I4" s="3" t="s">
        <v>50</v>
      </c>
    </row>
    <row r="5" spans="1:9" ht="15">
      <c r="A5" t="s">
        <v>19</v>
      </c>
      <c r="B5" s="5"/>
      <c r="C5" s="5" t="s">
        <v>33</v>
      </c>
      <c r="D5" s="5"/>
      <c r="E5" s="14">
        <v>4</v>
      </c>
      <c r="F5" s="5"/>
      <c r="G5" s="6">
        <v>0.5</v>
      </c>
      <c r="H5" s="5"/>
      <c r="I5" s="5" t="s">
        <v>51</v>
      </c>
    </row>
    <row r="6" spans="1:9" ht="15">
      <c r="A6" t="s">
        <v>21</v>
      </c>
      <c r="B6" s="5"/>
      <c r="C6" s="5" t="s">
        <v>33</v>
      </c>
      <c r="D6" s="5"/>
      <c r="E6" s="6">
        <v>3.5</v>
      </c>
      <c r="F6" s="5"/>
      <c r="G6" s="6">
        <v>0.5</v>
      </c>
      <c r="H6" s="5"/>
      <c r="I6" s="5" t="s">
        <v>52</v>
      </c>
    </row>
    <row r="7" spans="1:9" ht="15">
      <c r="A7" t="s">
        <v>23</v>
      </c>
      <c r="B7" s="5"/>
      <c r="C7" s="6">
        <v>0.1</v>
      </c>
      <c r="D7" s="5"/>
      <c r="E7" s="6">
        <v>3.4</v>
      </c>
      <c r="F7" s="5"/>
      <c r="G7" s="6">
        <v>0.5</v>
      </c>
      <c r="H7" s="5"/>
      <c r="I7" s="5" t="s">
        <v>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62.7109375" style="0" customWidth="1"/>
    <col min="4" max="4" width="8.7109375" style="0" customWidth="1"/>
    <col min="5" max="5" width="100.8515625" style="0" customWidth="1"/>
    <col min="6" max="6" width="8.7109375" style="0" customWidth="1"/>
    <col min="7" max="7" width="97.8515625" style="0" customWidth="1"/>
    <col min="8" max="8" width="8.7109375" style="0" customWidth="1"/>
    <col min="9" max="9" width="52.7109375" style="0" customWidth="1"/>
    <col min="10" max="10" width="8.7109375" style="0" customWidth="1"/>
    <col min="11" max="11" width="19.7109375" style="0" customWidth="1"/>
    <col min="12" max="16384" width="8.7109375" style="0" customWidth="1"/>
  </cols>
  <sheetData>
    <row r="2" spans="1:6" ht="15">
      <c r="A2" s="1" t="s">
        <v>54</v>
      </c>
      <c r="B2" s="1"/>
      <c r="C2" s="1"/>
      <c r="D2" s="1"/>
      <c r="E2" s="1"/>
      <c r="F2" s="1"/>
    </row>
    <row r="4" spans="1:11" ht="39.75" customHeight="1">
      <c r="A4" s="13" t="s">
        <v>14</v>
      </c>
      <c r="C4" s="3" t="s">
        <v>55</v>
      </c>
      <c r="E4" s="3" t="s">
        <v>56</v>
      </c>
      <c r="G4" s="3" t="s">
        <v>57</v>
      </c>
      <c r="I4" s="3" t="s">
        <v>58</v>
      </c>
      <c r="K4" s="3" t="s">
        <v>59</v>
      </c>
    </row>
    <row r="5" spans="1:11" ht="15">
      <c r="A5" t="s">
        <v>19</v>
      </c>
      <c r="B5" s="5"/>
      <c r="C5" s="6">
        <v>2.7</v>
      </c>
      <c r="D5" s="5"/>
      <c r="E5" s="6">
        <v>6.8</v>
      </c>
      <c r="F5" s="5"/>
      <c r="G5" s="6">
        <v>0.9</v>
      </c>
      <c r="H5" s="5"/>
      <c r="I5" s="6">
        <v>12.3</v>
      </c>
      <c r="J5" s="5"/>
      <c r="K5" s="5" t="s">
        <v>20</v>
      </c>
    </row>
    <row r="6" spans="1:11" ht="15">
      <c r="A6" t="s">
        <v>21</v>
      </c>
      <c r="B6" s="5"/>
      <c r="C6" s="6">
        <v>5.9</v>
      </c>
      <c r="D6" s="5"/>
      <c r="E6" s="6">
        <v>5.6</v>
      </c>
      <c r="F6" s="5"/>
      <c r="G6" s="6">
        <v>0.8</v>
      </c>
      <c r="H6" s="5"/>
      <c r="I6" s="6">
        <v>19.4</v>
      </c>
      <c r="J6" s="5"/>
      <c r="K6" s="5" t="s">
        <v>22</v>
      </c>
    </row>
    <row r="7" spans="1:11" ht="15">
      <c r="A7" t="s">
        <v>23</v>
      </c>
      <c r="B7" s="5"/>
      <c r="C7" s="6">
        <v>18.6</v>
      </c>
      <c r="D7" s="5"/>
      <c r="E7" s="6">
        <v>4.4</v>
      </c>
      <c r="F7" s="5"/>
      <c r="G7" s="6">
        <v>0.5</v>
      </c>
      <c r="H7" s="5"/>
      <c r="I7" s="6">
        <v>11.6</v>
      </c>
      <c r="J7" s="5"/>
      <c r="K7" s="5" t="s">
        <v>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60</v>
      </c>
      <c r="B2" s="1"/>
      <c r="C2" s="1"/>
      <c r="D2" s="1"/>
      <c r="E2" s="1"/>
      <c r="F2" s="1"/>
    </row>
    <row r="4" spans="1:2" ht="15">
      <c r="A4" t="s">
        <v>61</v>
      </c>
      <c r="B4" s="10" t="s">
        <v>62</v>
      </c>
    </row>
    <row r="5" spans="1:2" ht="15">
      <c r="A5" t="s">
        <v>61</v>
      </c>
      <c r="B5" s="10" t="s">
        <v>63</v>
      </c>
    </row>
    <row r="6" spans="1:2" ht="15">
      <c r="A6" t="s">
        <v>61</v>
      </c>
      <c r="B6" s="10" t="s">
        <v>64</v>
      </c>
    </row>
    <row r="7" spans="1:2" ht="15">
      <c r="A7" t="s">
        <v>61</v>
      </c>
      <c r="B7" s="13" t="s">
        <v>65</v>
      </c>
    </row>
    <row r="8" spans="1:2" ht="15">
      <c r="A8" t="s">
        <v>61</v>
      </c>
      <c r="B8" s="10" t="s">
        <v>66</v>
      </c>
    </row>
    <row r="9" spans="1:2" ht="15">
      <c r="A9" t="s">
        <v>61</v>
      </c>
      <c r="B9" s="10" t="s">
        <v>67</v>
      </c>
    </row>
    <row r="10" spans="1:2" ht="15">
      <c r="A10" t="s">
        <v>61</v>
      </c>
      <c r="B10" s="10" t="s">
        <v>68</v>
      </c>
    </row>
    <row r="11" spans="1:2" ht="15">
      <c r="A11" t="s">
        <v>61</v>
      </c>
      <c r="B11" s="10" t="s">
        <v>69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1.7109375" style="0" customWidth="1"/>
    <col min="2" max="2" width="45.7109375" style="0" customWidth="1"/>
    <col min="3" max="3" width="39.7109375" style="0" customWidth="1"/>
    <col min="4" max="16384" width="8.7109375" style="0" customWidth="1"/>
  </cols>
  <sheetData>
    <row r="2" spans="1:6" ht="15">
      <c r="A2" s="1" t="s">
        <v>70</v>
      </c>
      <c r="B2" s="1"/>
      <c r="C2" s="1"/>
      <c r="D2" s="1"/>
      <c r="E2" s="1"/>
      <c r="F2" s="1"/>
    </row>
    <row r="4" spans="1:3" ht="39.75" customHeight="1">
      <c r="A4" s="3" t="s">
        <v>71</v>
      </c>
      <c r="B4" s="3" t="s">
        <v>72</v>
      </c>
      <c r="C4" s="3" t="s">
        <v>73</v>
      </c>
    </row>
    <row r="5" spans="1:3" ht="39.75" customHeight="1">
      <c r="A5" s="15" t="s">
        <v>74</v>
      </c>
      <c r="B5" s="16" t="s">
        <v>75</v>
      </c>
      <c r="C5" s="15" t="s">
        <v>76</v>
      </c>
    </row>
    <row r="6" spans="1:3" ht="39.75" customHeight="1">
      <c r="A6" s="15" t="s">
        <v>77</v>
      </c>
      <c r="B6" s="16" t="s">
        <v>78</v>
      </c>
      <c r="C6" s="15" t="s">
        <v>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5.7109375" style="0" customWidth="1"/>
    <col min="2" max="6" width="13.7109375" style="0" customWidth="1"/>
    <col min="7" max="16384" width="8.7109375" style="0" customWidth="1"/>
  </cols>
  <sheetData>
    <row r="2" spans="1:6" ht="39.75" customHeight="1">
      <c r="A2" s="8" t="s">
        <v>80</v>
      </c>
      <c r="B2" s="3" t="s">
        <v>81</v>
      </c>
      <c r="C2" s="3" t="s">
        <v>82</v>
      </c>
      <c r="D2" s="3" t="s">
        <v>83</v>
      </c>
      <c r="E2" s="3" t="s">
        <v>84</v>
      </c>
      <c r="F2" s="3" t="s">
        <v>85</v>
      </c>
    </row>
    <row r="3" spans="1:6" ht="15">
      <c r="A3" t="s">
        <v>86</v>
      </c>
      <c r="B3" s="17">
        <v>921</v>
      </c>
      <c r="C3" s="17">
        <v>945</v>
      </c>
      <c r="D3" s="17">
        <v>991</v>
      </c>
      <c r="E3" s="17">
        <v>1028</v>
      </c>
      <c r="F3" s="17">
        <v>1060</v>
      </c>
    </row>
    <row r="4" spans="1:6" ht="39.75" customHeight="1">
      <c r="A4" s="10" t="s">
        <v>87</v>
      </c>
      <c r="B4" s="17">
        <v>1429</v>
      </c>
      <c r="C4" s="17">
        <v>1301</v>
      </c>
      <c r="D4" s="17">
        <v>1142</v>
      </c>
      <c r="E4" s="17">
        <v>400</v>
      </c>
      <c r="F4" s="17">
        <v>1448</v>
      </c>
    </row>
    <row r="5" spans="1:6" ht="15">
      <c r="A5" t="s">
        <v>88</v>
      </c>
      <c r="B5" s="17">
        <v>4387</v>
      </c>
      <c r="C5" s="15" t="s">
        <v>33</v>
      </c>
      <c r="D5" s="15" t="s">
        <v>33</v>
      </c>
      <c r="E5" s="15" t="s">
        <v>33</v>
      </c>
      <c r="F5" s="15" t="s">
        <v>33</v>
      </c>
    </row>
    <row r="6" spans="1:6" ht="15">
      <c r="A6" s="10" t="s">
        <v>89</v>
      </c>
      <c r="B6" s="17">
        <v>8762</v>
      </c>
      <c r="C6" s="17">
        <v>3013</v>
      </c>
      <c r="D6" s="17">
        <v>3447</v>
      </c>
      <c r="E6" s="17">
        <v>2987</v>
      </c>
      <c r="F6" s="17">
        <v>3248</v>
      </c>
    </row>
    <row r="7" spans="1:6" ht="15">
      <c r="A7" s="10" t="s">
        <v>90</v>
      </c>
      <c r="B7" s="15" t="s">
        <v>33</v>
      </c>
      <c r="C7" s="17">
        <v>7030</v>
      </c>
      <c r="D7" s="17">
        <v>5432</v>
      </c>
      <c r="E7" s="17">
        <v>4559</v>
      </c>
      <c r="F7" s="17">
        <v>5150</v>
      </c>
    </row>
    <row r="8" spans="1:6" ht="15">
      <c r="A8" t="s">
        <v>91</v>
      </c>
      <c r="B8" s="17">
        <v>6</v>
      </c>
      <c r="C8" s="17">
        <v>4</v>
      </c>
      <c r="D8" s="17">
        <v>4</v>
      </c>
      <c r="E8" s="17">
        <v>3</v>
      </c>
      <c r="F8" s="17">
        <v>6</v>
      </c>
    </row>
    <row r="9" spans="1:6" ht="15">
      <c r="A9" s="10" t="s">
        <v>92</v>
      </c>
      <c r="B9" s="17">
        <v>15505</v>
      </c>
      <c r="C9" s="17">
        <v>12293</v>
      </c>
      <c r="D9" s="17">
        <v>11016</v>
      </c>
      <c r="E9" s="17">
        <v>8977</v>
      </c>
      <c r="F9" s="17">
        <v>10912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2020-10-09T09:37:37Z</dcterms:created>
  <dcterms:modified xsi:type="dcterms:W3CDTF">2020-10-09T09:37:37Z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